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85" firstSheet="4" activeTab="10"/>
  </bookViews>
  <sheets>
    <sheet name="Control Interno Disciplinario" sheetId="1" r:id="rId1"/>
    <sheet name="Gestión Documental" sheetId="2" r:id="rId2"/>
    <sheet name="Apropiación Practicas Art" sheetId="3" r:id="rId3"/>
    <sheet name="Sostenibilidad Equip. Cult." sheetId="4" r:id="rId4"/>
    <sheet name="Gestión Jurídica" sheetId="5" r:id="rId5"/>
    <sheet name="Gestión de Bienes y Servicios" sheetId="6" r:id="rId6"/>
    <sheet name="Gestión Financiera" sheetId="7" r:id="rId7"/>
    <sheet name="Atención al Ciudadano" sheetId="8" r:id="rId8"/>
    <sheet name="Talento Humano" sheetId="9" r:id="rId9"/>
    <sheet name="Tecnologías de Información" sheetId="10" r:id="rId10"/>
    <sheet name="Fom. Practicas Artisticas" sheetId="11" r:id="rId11"/>
  </sheets>
  <definedNames>
    <definedName name="_xlnm.Print_Area" localSheetId="2">'Apropiación Practicas Art'!$A$13:$S$23</definedName>
    <definedName name="_xlnm.Print_Area" localSheetId="7">'Atención al Ciudadano'!$A$1:$S$23</definedName>
    <definedName name="_xlnm.Print_Area" localSheetId="10">'Fom. Practicas Artisticas'!$A$11:$L$17</definedName>
    <definedName name="_xlnm.Print_Area" localSheetId="1">'Gestión Documental'!$A$1:$S$22</definedName>
    <definedName name="_xlnm.Print_Area" localSheetId="6">'Gestión Financiera'!$A$1:$S$38</definedName>
    <definedName name="_xlnm.Print_Area" localSheetId="3">'Sostenibilidad Equip. Cult.'!$A$1:$S$19</definedName>
    <definedName name="_xlnm.Print_Area" localSheetId="8">'Talento Humano'!$A$1:$S$39</definedName>
    <definedName name="_xlnm.Print_Area" localSheetId="9">'Tecnologías de Información'!$A$1:$S$20</definedName>
    <definedName name="Excel_BuiltIn_Print_Area" localSheetId="2">'Apropiación Practicas Art'!$A$2:$M$22</definedName>
    <definedName name="Excel_BuiltIn_Print_Area" localSheetId="7">'Atención al Ciudadano'!$A$2:$M$23</definedName>
    <definedName name="Excel_BuiltIn_Print_Area" localSheetId="10">'Fom. Practicas Artisticas'!$A$2:$M$23</definedName>
    <definedName name="Excel_BuiltIn_Print_Area" localSheetId="5">'Gestión de Bienes y Servicios'!$A$2:$M$16</definedName>
    <definedName name="Excel_BuiltIn_Print_Area" localSheetId="1">'Gestión Documental'!$A$2:$M$22</definedName>
    <definedName name="Excel_BuiltIn_Print_Area" localSheetId="6">'Gestión Financiera'!$A$2:$M$50</definedName>
    <definedName name="Excel_BuiltIn_Print_Area" localSheetId="3">'Sostenibilidad Equip. Cult.'!$A$2:$M$19</definedName>
    <definedName name="Excel_BuiltIn_Print_Area" localSheetId="8">'Talento Humano'!$A$2:$M$39</definedName>
    <definedName name="Excel_BuiltIn_Print_Area" localSheetId="9">'Tecnologías de Información'!$A$2:$M$20</definedName>
    <definedName name="_xlnm.Print_Titles" localSheetId="2">'Apropiación Practicas Art'!$12:$12</definedName>
    <definedName name="_xlnm.Print_Titles" localSheetId="7">'Atención al Ciudadano'!$11:$11</definedName>
    <definedName name="_xlnm.Print_Titles" localSheetId="10">'Fom. Practicas Artisticas'!$11:$11</definedName>
    <definedName name="_xlnm.Print_Titles" localSheetId="5">'Gestión de Bienes y Servicios'!$11:$11</definedName>
    <definedName name="_xlnm.Print_Titles" localSheetId="1">'Gestión Documental'!$11:$11</definedName>
    <definedName name="_xlnm.Print_Titles" localSheetId="6">'Gestión Financiera'!$11:$11</definedName>
    <definedName name="_xlnm.Print_Titles" localSheetId="3">'Sostenibilidad Equip. Cult.'!$11:$11</definedName>
    <definedName name="_xlnm.Print_Titles" localSheetId="8">'Talento Humano'!$11:$11</definedName>
    <definedName name="_xlnm.Print_Titles" localSheetId="9">'Tecnologías de Información'!$11:$11</definedName>
  </definedNames>
  <calcPr fullCalcOnLoad="1"/>
</workbook>
</file>

<file path=xl/sharedStrings.xml><?xml version="1.0" encoding="utf-8"?>
<sst xmlns="http://schemas.openxmlformats.org/spreadsheetml/2006/main" count="1477" uniqueCount="705">
  <si>
    <t>CONTROL, EVALUACION Y SEGUIMIENTO</t>
  </si>
  <si>
    <t>Código:  2EM-CES-F-01</t>
  </si>
  <si>
    <t>Versión:  2</t>
  </si>
  <si>
    <t>FORMATO PLAN DE MEJORAMIENTO POR PROCESOS</t>
  </si>
  <si>
    <t>Fecha: 14/11/2012</t>
  </si>
  <si>
    <t>(1) PLAN DE MEJORAMIENTO PROCESO</t>
  </si>
  <si>
    <t>(2) FECHA INFORME FINAL DE AUDITORIA</t>
  </si>
  <si>
    <t>(3) AREA</t>
  </si>
  <si>
    <t>CONTROL INTERNO DISCIPLINARIO</t>
  </si>
  <si>
    <t xml:space="preserve">       (4)          ORIGEN</t>
  </si>
  <si>
    <t xml:space="preserve">                              (5)                                     SITUACION ENCONTRADA</t>
  </si>
  <si>
    <t xml:space="preserve">                  (6)                          ACCION  CORRECTIVA </t>
  </si>
  <si>
    <t xml:space="preserve">(7) INDICADOR </t>
  </si>
  <si>
    <t>(8)  META</t>
  </si>
  <si>
    <t xml:space="preserve">         (9)           AREA RESPONSABLE</t>
  </si>
  <si>
    <t>(10)   RESPONSABLE  DE LA EJECUCION</t>
  </si>
  <si>
    <t>(11) RECURSOS</t>
  </si>
  <si>
    <t>(12)   FECHA DE INICIO</t>
  </si>
  <si>
    <t xml:space="preserve">       (13)           FECHA DE TERMINACION</t>
  </si>
  <si>
    <t xml:space="preserve">       (14)  RESULTADO DEL INDICADOR SEGUIMIENTO</t>
  </si>
  <si>
    <t xml:space="preserve">        (15)  GRADO DE AVANCE FISICO DE EJECUCION DE LAS METAS - SEGUIMIENTO </t>
  </si>
  <si>
    <t xml:space="preserve">          (16)  ANALISIS - SEGUIMIENTO </t>
  </si>
  <si>
    <t xml:space="preserve">         (17)            RANGO DE CUMPLIMIENTO - SEGUIMIENTO </t>
  </si>
  <si>
    <t xml:space="preserve">         (18)          ESTADO DE LA ACCION FORMULADA</t>
  </si>
  <si>
    <t xml:space="preserve">      (19)       FECHA DE SEGUIMIENTO  Y  VERIFICACION </t>
  </si>
  <si>
    <t>Oficio ACI-130-039-2013</t>
  </si>
  <si>
    <t xml:space="preserve">1. El procedimiento no se encuentra documentado.
</t>
  </si>
  <si>
    <t xml:space="preserve">1. Se realizará el levantamiento de los procesos y procedimientos para el proceso Disciplinario.
</t>
  </si>
  <si>
    <t xml:space="preserve">Caracterizar el Proceso y definir dos  Procedimientos  y Formatos de Control Interno Disciplinario. </t>
  </si>
  <si>
    <t>Caracterizar el proceso y definir dos procedimientos y formatos.</t>
  </si>
  <si>
    <t>Subdirección Administrativa y Financiera – Control Interno Disciplinario</t>
  </si>
  <si>
    <t>Luisa Fernanda Pineda Muñoz
Profesional Especializado</t>
  </si>
  <si>
    <t>Recursos Humanos y Técnicos</t>
  </si>
  <si>
    <t xml:space="preserve">1 Procedimiento: Control Interno Disciplinario Ordinario. </t>
  </si>
  <si>
    <t xml:space="preserve">El Procedimiento de Control Interno Disciplinario Ordinario se encuentra en construcción. </t>
  </si>
  <si>
    <t xml:space="preserve">A la fecha no se realizo la caracterización del Proceso de Control Interno Disciplinario, ni se elaboro el Procedimiento de Control Interno Disciplinario Verbal. </t>
  </si>
  <si>
    <t xml:space="preserve">Abierta </t>
  </si>
  <si>
    <t>2. En  la revisión documental se encontró que algunos de los documentos que soportan la fase preliminar de la investigación carece de firma de los intervinientes.</t>
  </si>
  <si>
    <t xml:space="preserve">2.Revisar y dejar organizados debidamente todos los documentos de las carpetas de cada una de las investigaciones preliminares adelantadas a la fecha. </t>
  </si>
  <si>
    <t xml:space="preserve">Todas las carpetas debidamente organizadas de todas las investigaciones preliminares adelantadas.  </t>
  </si>
  <si>
    <t>Subsanación de  documentos con las firmas correspondientes.</t>
  </si>
  <si>
    <t xml:space="preserve">Una revisión a todas las carpetas debidamente organizadas de todas las investigaciones preliminares adelantadas.  </t>
  </si>
  <si>
    <t xml:space="preserve">No se realizó la totalidad de la Subsanación de las firmas. </t>
  </si>
  <si>
    <t xml:space="preserve">Se evidencio que no se encuentran la totalidad de las firmas, adicionalmente  no fue posible consultar el Proceso del año 2013. </t>
  </si>
  <si>
    <t>3. Falta de rigurosidad en la identificación de la secuencia documental.</t>
  </si>
  <si>
    <t>3. Se corregirá la secuencia numérica de los actos administrativos adelantados .</t>
  </si>
  <si>
    <t>Identificar secuencialmente cada uno de los procesos preliminares adelantados en cada una vigencia: 2011,2012 y 2013</t>
  </si>
  <si>
    <t>Una identificación secuencialmente de cada uno de los procesos preliminares adelantados en cada una vigencia: 2011,2012 y 2013</t>
  </si>
  <si>
    <t xml:space="preserve">Se evidencio la debida identificación secuencialmente de cada uno de los procesos preliminares adelantados en cada una de las vigencias: 2011,2012, no fue posible consultar la del año 2013. </t>
  </si>
  <si>
    <t xml:space="preserve">Se evidencio que la secuencia de las carpetas de los años 2011 y 2012 se encuentran correctamente, pero debido a que no fue posible la consulta del proceso 2013 la acción queda abierta. </t>
  </si>
  <si>
    <t>ELABORADO POR</t>
  </si>
  <si>
    <t>LUISA FERNANDA PINEDA MUÑOZ</t>
  </si>
  <si>
    <t>APROBADO POR</t>
  </si>
  <si>
    <t xml:space="preserve">ORLANDO BARBOSA </t>
  </si>
  <si>
    <r>
      <rPr>
        <b/>
        <sz val="12"/>
        <color indexed="8"/>
        <rFont val="Arial"/>
        <family val="2"/>
      </rPr>
      <t xml:space="preserve">(1) PLAN DE MEJORAMIENTO PROCESO: </t>
    </r>
    <r>
      <rPr>
        <sz val="12"/>
        <color indexed="8"/>
        <rFont val="Arial"/>
        <family val="2"/>
      </rPr>
      <t>Indicación del Proceso a seguir.</t>
    </r>
  </si>
  <si>
    <r>
      <rPr>
        <b/>
        <sz val="12"/>
        <color indexed="8"/>
        <rFont val="Arial"/>
        <family val="2"/>
      </rPr>
      <t xml:space="preserve">(2).FECHA FINAL DE AUDITORIA: </t>
    </r>
    <r>
      <rPr>
        <sz val="12"/>
        <color indexed="8"/>
        <rFont val="Arial"/>
        <family val="2"/>
      </rPr>
      <t>Fecha del informe Final de al auditoría.</t>
    </r>
  </si>
  <si>
    <r>
      <rPr>
        <b/>
        <sz val="12"/>
        <color indexed="8"/>
        <rFont val="Arial"/>
        <family val="2"/>
      </rPr>
      <t>(3). AREA:</t>
    </r>
    <r>
      <rPr>
        <sz val="12"/>
        <color indexed="8"/>
        <rFont val="Arial"/>
        <family val="2"/>
      </rPr>
      <t xml:space="preserve"> Nombre de la dependencia que elabora el Plan de mejoramiento.</t>
    </r>
    <r>
      <rPr>
        <sz val="12"/>
        <color indexed="10"/>
        <rFont val="Arial"/>
        <family val="2"/>
      </rPr>
      <t xml:space="preserve"> </t>
    </r>
  </si>
  <si>
    <r>
      <rPr>
        <b/>
        <sz val="12"/>
        <color indexed="8"/>
        <rFont val="Arial"/>
        <family val="2"/>
      </rPr>
      <t xml:space="preserve">(4). ORIGEN: </t>
    </r>
    <r>
      <rPr>
        <sz val="12"/>
        <color indexed="8"/>
        <rFont val="Arial"/>
        <family val="2"/>
      </rPr>
      <t>Informe Final de la Auditoría del Proceso.</t>
    </r>
  </si>
  <si>
    <r>
      <rPr>
        <b/>
        <sz val="12"/>
        <color indexed="8"/>
        <rFont val="Arial"/>
        <family val="2"/>
      </rPr>
      <t>(5). SITUACION ENCONTRADA:</t>
    </r>
    <r>
      <rPr>
        <sz val="12"/>
        <color indexed="8"/>
        <rFont val="Arial"/>
        <family val="2"/>
      </rPr>
      <t>Descripción de la observación u recomendación  presentada en el informe final .</t>
    </r>
  </si>
  <si>
    <r>
      <rPr>
        <b/>
        <sz val="12"/>
        <color indexed="8"/>
        <rFont val="Arial"/>
        <family val="2"/>
      </rPr>
      <t xml:space="preserve">(6). ACCION CORRECTIVA: </t>
    </r>
    <r>
      <rPr>
        <sz val="12"/>
        <color indexed="8"/>
        <rFont val="Arial"/>
        <family val="2"/>
      </rPr>
      <t xml:space="preserve">Es la actividad que realizan las áreas para eliminar la causa de cada una de las observaciones u recomendaciones presentadas en el informe final. </t>
    </r>
  </si>
  <si>
    <r>
      <rPr>
        <b/>
        <sz val="12"/>
        <color indexed="8"/>
        <rFont val="Arial"/>
        <family val="2"/>
      </rPr>
      <t xml:space="preserve">(7). INDICADOR: </t>
    </r>
    <r>
      <rPr>
        <sz val="12"/>
        <color indexed="8"/>
        <rFont val="Arial"/>
        <family val="2"/>
      </rPr>
      <t xml:space="preserve">Es un conjunto de datos obtenidos durante la ejecución de las acciones, las que  permiten conocer el comportamiento del mismo y por tanto, predecir su comportamiento  futuro en circunstancias similares.   </t>
    </r>
  </si>
  <si>
    <r>
      <rPr>
        <b/>
        <sz val="12"/>
        <color indexed="8"/>
        <rFont val="Arial"/>
        <family val="2"/>
      </rPr>
      <t xml:space="preserve">(8).  META: </t>
    </r>
    <r>
      <rPr>
        <sz val="12"/>
        <color indexed="8"/>
        <rFont val="Arial"/>
        <family val="2"/>
      </rPr>
      <t xml:space="preserve">Es la señalización de la medida cuantitativa, concreta, realizable y verificable de la acción correctiva que se espera alcanzar en el tiempo definido, teniendo en cuenta la realidad y los recursos disponibles registrando además la unidad de medida correspondiente a la meta, la cual se expresa en términos de: Porcentaje, pesos, unidades, cantidad, entre otros. </t>
    </r>
  </si>
  <si>
    <r>
      <rPr>
        <b/>
        <sz val="12"/>
        <color indexed="8"/>
        <rFont val="Arial"/>
        <family val="2"/>
      </rPr>
      <t xml:space="preserve">(9). AREA RESPONSABLE: </t>
    </r>
    <r>
      <rPr>
        <sz val="12"/>
        <color indexed="8"/>
        <rFont val="Arial"/>
        <family val="2"/>
      </rPr>
      <t xml:space="preserve">Es el área encargada de realizar la ejecución de las acciones formuladas y el cumplimiento de las metas. </t>
    </r>
  </si>
  <si>
    <r>
      <rPr>
        <b/>
        <sz val="12"/>
        <color indexed="8"/>
        <rFont val="Arial"/>
        <family val="2"/>
      </rPr>
      <t xml:space="preserve">(10). RESPONSABLE DE LA EJECUCIÓN: </t>
    </r>
    <r>
      <rPr>
        <sz val="12"/>
        <color indexed="8"/>
        <rFont val="Arial"/>
        <family val="2"/>
      </rPr>
      <t xml:space="preserve">Es el líder del proceso auditado. </t>
    </r>
  </si>
  <si>
    <r>
      <rPr>
        <b/>
        <sz val="12"/>
        <color indexed="8"/>
        <rFont val="Arial"/>
        <family val="2"/>
      </rPr>
      <t xml:space="preserve">(11). RECURSO: </t>
    </r>
    <r>
      <rPr>
        <sz val="12"/>
        <color indexed="8"/>
        <rFont val="Arial"/>
        <family val="2"/>
      </rPr>
      <t>Es la señalización de los recursos adicionales que requiere la ejecución de la acción. ( personal, equipo, dinero etc).</t>
    </r>
  </si>
  <si>
    <r>
      <rPr>
        <b/>
        <sz val="12"/>
        <color indexed="8"/>
        <rFont val="Arial"/>
        <family val="2"/>
      </rPr>
      <t xml:space="preserve">(12). FECHA DE INICIO: </t>
    </r>
    <r>
      <rPr>
        <sz val="12"/>
        <color indexed="8"/>
        <rFont val="Arial"/>
        <family val="2"/>
      </rPr>
      <t>Es la indicación de la fecha de inicio programada para llevar a cabo la acción registrada.</t>
    </r>
  </si>
  <si>
    <r>
      <rPr>
        <b/>
        <sz val="12"/>
        <color indexed="8"/>
        <rFont val="Arial"/>
        <family val="2"/>
      </rPr>
      <t>(13).</t>
    </r>
    <r>
      <rPr>
        <sz val="12"/>
        <color indexed="8"/>
        <rFont val="Arial"/>
        <family val="2"/>
      </rPr>
      <t xml:space="preserve"> </t>
    </r>
    <r>
      <rPr>
        <b/>
        <sz val="12"/>
        <color indexed="8"/>
        <rFont val="Arial"/>
        <family val="2"/>
      </rPr>
      <t xml:space="preserve">FECHA DE TERMINACION: </t>
    </r>
    <r>
      <rPr>
        <sz val="12"/>
        <color indexed="8"/>
        <rFont val="Arial"/>
        <family val="2"/>
      </rPr>
      <t>Es la señalización de la fecha programada de terminación para cada una de las acciones registradas.</t>
    </r>
  </si>
  <si>
    <r>
      <rPr>
        <b/>
        <sz val="12"/>
        <color indexed="8"/>
        <rFont val="Arial"/>
        <family val="2"/>
      </rPr>
      <t xml:space="preserve">(14). RESULTADO DEL INDICADOR: </t>
    </r>
    <r>
      <rPr>
        <sz val="12"/>
        <color indexed="8"/>
        <rFont val="Arial"/>
        <family val="2"/>
      </rPr>
      <t>Es la determinación del resultado del Indicador a la fecha del corte del seguimiento.</t>
    </r>
  </si>
  <si>
    <r>
      <rPr>
        <b/>
        <sz val="12"/>
        <color indexed="8"/>
        <rFont val="Arial"/>
        <family val="2"/>
      </rPr>
      <t xml:space="preserve">(15). GRADO DE AVANCE FISICO DE EJECUCION DE LAS METAS: </t>
    </r>
    <r>
      <rPr>
        <sz val="12"/>
        <color indexed="8"/>
        <rFont val="Arial"/>
        <family val="2"/>
      </rPr>
      <t>Se realiza de acuerdo con la Fecha de corte del seguimiento, se registra el avance físico en porcentaje correspondiente a la relación de lo alcanzado frente a la meta establecida  para cada una de las acciones registradas.</t>
    </r>
  </si>
  <si>
    <r>
      <rPr>
        <b/>
        <sz val="12"/>
        <color indexed="8"/>
        <rFont val="Arial"/>
        <family val="2"/>
      </rPr>
      <t xml:space="preserve">(16). ANALISIS DE SEGUIMIENTO: </t>
    </r>
    <r>
      <rPr>
        <sz val="12"/>
        <color indexed="8"/>
        <rFont val="Arial"/>
        <family val="2"/>
      </rPr>
      <t xml:space="preserve">Es la descripción breve y concreta de acuerdo con el resultado del indicador y el porcentaje de avance registrado. </t>
    </r>
  </si>
  <si>
    <r>
      <rPr>
        <b/>
        <sz val="12"/>
        <color indexed="8"/>
        <rFont val="Arial"/>
        <family val="2"/>
      </rPr>
      <t xml:space="preserve">(17) RANGO DE CUMPLIMIENTO:  </t>
    </r>
    <r>
      <rPr>
        <sz val="12"/>
        <color indexed="8"/>
        <rFont val="Arial"/>
        <family val="2"/>
      </rPr>
      <t xml:space="preserve">Numero de acciones cumplidas dividido por el Numero de acciones establecidas en el Indicador multiplicado por cien. </t>
    </r>
  </si>
  <si>
    <r>
      <rPr>
        <b/>
        <sz val="12"/>
        <color indexed="8"/>
        <rFont val="Arial"/>
        <family val="2"/>
      </rPr>
      <t>(18). ESTADO DE LA ACCION FORMULADA:</t>
    </r>
    <r>
      <rPr>
        <sz val="12"/>
        <color indexed="8"/>
        <rFont val="Arial"/>
        <family val="2"/>
      </rPr>
      <t xml:space="preserve"> Abierta, en ejecución y cerrada. </t>
    </r>
  </si>
  <si>
    <r>
      <rPr>
        <b/>
        <sz val="12"/>
        <color indexed="8"/>
        <rFont val="Arial"/>
        <family val="2"/>
      </rPr>
      <t xml:space="preserve">(19). FECHA DE SEGUIMIENTO Y VERIFICACIÓN: </t>
    </r>
    <r>
      <rPr>
        <sz val="12"/>
        <color indexed="8"/>
        <rFont val="Arial"/>
        <family val="2"/>
      </rPr>
      <t>Fecha en la cual el auditor realiza el seguimiento.</t>
    </r>
  </si>
  <si>
    <r>
      <rPr>
        <b/>
        <sz val="12"/>
        <color indexed="8"/>
        <rFont val="Arial"/>
        <family val="2"/>
      </rPr>
      <t xml:space="preserve">(20). NOMBRE DEL AUDITOR: </t>
    </r>
    <r>
      <rPr>
        <sz val="12"/>
        <color indexed="8"/>
        <rFont val="Arial"/>
        <family val="2"/>
      </rPr>
      <t xml:space="preserve">Profesional designado del área de Control Interno. </t>
    </r>
  </si>
  <si>
    <t>Cerrada</t>
  </si>
  <si>
    <t xml:space="preserve">                              Subdirector Administrativo                                   Técnico Administrativo </t>
  </si>
  <si>
    <t>CARGO</t>
  </si>
  <si>
    <t xml:space="preserve">Subdirección Administrativa y                             Financiera                                                    
Gestión Documental </t>
  </si>
  <si>
    <t>DEPENDENCIA</t>
  </si>
  <si>
    <t xml:space="preserve">Orlando Barbosa                                                                             Mauricio Araque </t>
  </si>
  <si>
    <t>RESPONSABLE DEL PROCESO</t>
  </si>
  <si>
    <t>2. Si al diligenciar el formato necesita más filas por favor inserte las que sean necesarias.</t>
  </si>
  <si>
    <t>1. Este formato cuenta con listas desplegables en las siguientes columnas: Proceso – Origen – Tipo de Acción – Área Responsable – Estado</t>
  </si>
  <si>
    <t xml:space="preserve">Nota: </t>
  </si>
  <si>
    <t>Adolfo Andrés Perico Roldan</t>
  </si>
  <si>
    <t>Abierta</t>
  </si>
  <si>
    <r>
      <t xml:space="preserve">Se evidencio que no existe </t>
    </r>
    <r>
      <rPr>
        <sz val="18"/>
        <rFont val="Arial"/>
        <family val="2"/>
      </rPr>
      <t>un Programa de Gestión Documental que incluya las políticas para manejo, almacenamiento y conservacion de archivos audiovisuales y centros documentales, e</t>
    </r>
    <r>
      <rPr>
        <sz val="18"/>
        <color indexed="8"/>
        <rFont val="arial"/>
        <family val="2"/>
      </rPr>
      <t xml:space="preserve">l área de Gestión Documental informa  que este se realizara en el documento: “Sistema de conservación”. </t>
    </r>
  </si>
  <si>
    <t>Coordinador de gestion documental</t>
  </si>
  <si>
    <t xml:space="preserve">Presentación y aprobación del Programa de Gestión Documental por parte del Comité de Archivo, que incluya las políticas para manejo, almacenamiento y conservacion de archivos audiovisuales y centros documentales. </t>
  </si>
  <si>
    <t xml:space="preserve">Incluir en el Programa de Gestión Documental políticas  encaminadas para el manejo, almacenamiento y conservacion de archivos audiovisuales y centros documentales. </t>
  </si>
  <si>
    <t>Establecer politicas y lineamientos para los archivos audiovisual y centros documentales especializados.</t>
  </si>
  <si>
    <t xml:space="preserve">4. Resultado de las auditorias externas </t>
  </si>
  <si>
    <t xml:space="preserve">5. </t>
  </si>
  <si>
    <t xml:space="preserve">El pasado 23 de Septiembre de 2015, la Subdirección Administrativa y Financiera envío por correo electrónico con Asunto: Ingreso a https//orfeo.idartes.gov.co a todos los funcionarios con la finalidad  de integrar a la totalidad del Instituto en el programa de Gestión Documental Orfeo.  Se informa que a la fecha no se han realizado capacitaciones a los Coordinadores y Auxiliares de los Clanes. 
</t>
  </si>
  <si>
    <t>Coordinador de gestion documental y Subdirección Adminitrativa y Financiera</t>
  </si>
  <si>
    <t>Gestion Documental y Subdirección Adminitrativa y Financiera</t>
  </si>
  <si>
    <t>Mantener y estabilizar el Sistema ORFEO.</t>
  </si>
  <si>
    <t>Se encuentra implemantado el sistema ORFEO, como herramienta tecnológica que tiene como objetivo la reducción  del consumo de papel.</t>
  </si>
  <si>
    <t>Dar cumplimiento a la "Ley General de Archivos" 594 de 2000 del AGN, artículos 19, 21 y 22, la cual obliga a las entidades a elaborar programas de gestión documental haciendo uso de tecnologías y medios informáticos. Logrando así la mejora contínua de los procesos de gestión y organización de archivos en el IDARTES.</t>
  </si>
  <si>
    <t>4.</t>
  </si>
  <si>
    <t xml:space="preserve">Cerrada </t>
  </si>
  <si>
    <t xml:space="preserve">El Área de Gestión Documental realizó la Guía para la Implementación de la Política de Cero Papel con el código: 8AP-GDO-G-01, con fecha del 30/12/2015, la Guía resalta la responsabilidad con el medio ambiente, utilizar el papel en lo más necesario que sea lo más eficiente y su debida implementación. </t>
  </si>
  <si>
    <t>Coordinador de gestion documental y Oficina Asesora de Planeación.</t>
  </si>
  <si>
    <t>Gestion Documental y Oficina Asesora de Planeación.</t>
  </si>
  <si>
    <t xml:space="preserve">Realizar una política de cero papel </t>
  </si>
  <si>
    <t>Implementacion Tecnica y funcional del sistema ORFEO, teniendo en cuenta los conceptos de administracion de comunicaciones oficinales, gestion de documentos, politicas gubernamental de cero papel y gobierno en linea, en integracion total de la entidad y las etapas correspondientes de apropiacion y asimilacion tecnologica, por parte de los funcionarios de la entidad</t>
  </si>
  <si>
    <t xml:space="preserve">3. </t>
  </si>
  <si>
    <t xml:space="preserve">Actualmente el Programa de Gestión Documental se encuentra en documento borrador está en proceso de revisión y aprobación por la Oficina Asesora de Planeación. </t>
  </si>
  <si>
    <t>Gestion Documental</t>
  </si>
  <si>
    <t>Presentación y aprobación del Programa de Gestion Documental por parte del Comité de Archivo.</t>
  </si>
  <si>
    <t>Elaborar el Programa de Gestion Documental (PGD) estandarizando los procesos y procedimientos y demas aspectos relacionados con la Gestión Documental</t>
  </si>
  <si>
    <t>Contar con el Programa de Gestión Documental, como herramienta de gestión que incluya objetivos, procesos, procedimientos y actividades a desarrollar, para dar cumplimiento a la norma que rige la materia.</t>
  </si>
  <si>
    <t xml:space="preserve">2. </t>
  </si>
  <si>
    <t xml:space="preserve">A la fecha no se cuenta con el Plan Institucional de Archivos  Instrumento para la Planeación de la Función Archivistica del  que sirve de eficacia y eficiencia de los archivos del Instituto. </t>
  </si>
  <si>
    <t>Articular el Plan Insticional de Archivos, con el Programa de Gestión Documental de la entidad.</t>
  </si>
  <si>
    <t>Elaborar el Plan Institucional de Archivos, que sirve como instrumento para la planeación de la función archivística, el cual se articula con los demás planes y proyectos estratégicos previstos por la entidad.</t>
  </si>
  <si>
    <t>Definicion del Plan Institucional de archivos (PINAR) a fin de controlar eficientemente la conformacion de archivos desde la produccion documental hasta su disposicion final, teniendo en cuenta que el sistema de archivo que se determine debe aplicar integralmente para la gestion de archivos administrativos y misionales que se producen en todas las dependencias de la entidad</t>
  </si>
  <si>
    <t xml:space="preserve">1. </t>
  </si>
  <si>
    <t>RESPONSABLE VERIFICACIÓN</t>
  </si>
  <si>
    <t>ESTADO</t>
  </si>
  <si>
    <t>ANÁLISIS</t>
  </si>
  <si>
    <t xml:space="preserve">FECHA </t>
  </si>
  <si>
    <t>ESTADO DE LA ACCION</t>
  </si>
  <si>
    <t xml:space="preserve">ANÁLISIS SEGUIMIENTO </t>
  </si>
  <si>
    <t>FECHA</t>
  </si>
  <si>
    <t>EVALUACIÓN EQUIPO DE CONTROL INTERNO</t>
  </si>
  <si>
    <t>AUTOEVALUACIÓN    (Responsable del Proceso)</t>
  </si>
  <si>
    <t>FECHA DE TERMINACIÓN DE LA ACCIÓN  (dd/mm/aaaa)</t>
  </si>
  <si>
    <t>FECHA DE INICIO DE LA ACCIÓN (dd/mm/aaaa)</t>
  </si>
  <si>
    <t>RESPONSABLE DE LAS ACCIONES</t>
  </si>
  <si>
    <t xml:space="preserve"> AREA RESPONSABLE</t>
  </si>
  <si>
    <t xml:space="preserve"> META</t>
  </si>
  <si>
    <t>DESCRIPCIÓN DE LA ACCIÓN</t>
  </si>
  <si>
    <t>TIPO DE ACCIÓN</t>
  </si>
  <si>
    <t>ANÁLISIS DE CAUSAS</t>
  </si>
  <si>
    <t xml:space="preserve"> SITUACION ENCONTRADA</t>
  </si>
  <si>
    <t>FECHA DE LA IDENTIFICACION DE LA SITUACION (dd/mm/aaaa)</t>
  </si>
  <si>
    <t>ORIGEN DE LA OBSERVACIÓN</t>
  </si>
  <si>
    <t>No.</t>
  </si>
  <si>
    <t>Proceso de Gestión Documental</t>
  </si>
  <si>
    <t>PROCESO</t>
  </si>
  <si>
    <t>Fecha: 15/09/2014</t>
  </si>
  <si>
    <t>PLAN DE MEJORAMIENTO POR PROCESOS</t>
  </si>
  <si>
    <t>Versión: 3</t>
  </si>
  <si>
    <t>Gerente de Literatura                                                                                      Gerente de Musica                                                                               Coordinador administrativo</t>
  </si>
  <si>
    <t>Gerencia de Literatura                             Gerencia de Música                                Jornada única</t>
  </si>
  <si>
    <t xml:space="preserve">Valentin Ortiz                                                                  Janeth Reyes                                                                    Xiomara amezquita                               </t>
  </si>
  <si>
    <t>Nota:  1. Este formato cuenta con listas desplegables en las siguientes columnas: Proceso – Origen – Tipo de Acción – Área Responsable – Estado 2. Si al diligenciar el formato necesita más filas por favor inserte las que sean necesarias.</t>
  </si>
  <si>
    <t xml:space="preserve">Adolfo Andrés Perico Roldan </t>
  </si>
  <si>
    <t>Abierto</t>
  </si>
  <si>
    <t xml:space="preserve">Se realizó verificación de guayas y candados  a once equipos de computo en la sala de Artes Audiovisuales en Clan Ferias, se observo que los equipos que no cuentan con candados se encuentran con las siguientes  placas: 302272, 30273 y 32074. </t>
  </si>
  <si>
    <t>Jhon Ventura/Diego Aristizabal
Contratístas Sistemas</t>
  </si>
  <si>
    <t>Jornada Única</t>
  </si>
  <si>
    <t>Seguridad de los bienes devolutivos en los Centros Locales de Artes para la Niñez y la Juventud</t>
  </si>
  <si>
    <t>Instalación de candados de seguridad en los equipos de cómputo especializados</t>
  </si>
  <si>
    <t>Correctiva</t>
  </si>
  <si>
    <t>No se tuvo en cuenta el riesgo de hurto en los Equipos de cómputo especializados para trabajo Audiovisual</t>
  </si>
  <si>
    <r>
      <t xml:space="preserve">Los equipos de cómputo especializados para las artes audiovisuales contienen tarjetas de video con características especiales, al momento de la visita a los CLAN seleccionados se evidenció que estos equipos on fáciles de abrir y no poseen mecanismos de seguridad a fin de mantener la integridad de estos elementos.
</t>
    </r>
    <r>
      <rPr>
        <b/>
        <sz val="26"/>
        <rFont val="Arial"/>
        <family val="2"/>
      </rPr>
      <t>Hallazgo de Auditoría de Gestión</t>
    </r>
  </si>
  <si>
    <t>Resultados de las Auditorías Internas de Gestión</t>
  </si>
  <si>
    <r>
      <t xml:space="preserve">Se observo que a la fecha los planes de emergencia no se encuentran formalizados, se evidencio documento borrador a los siguientes Planes de Emergencia: 
</t>
    </r>
    <r>
      <rPr>
        <sz val="36"/>
        <color indexed="8"/>
        <rFont val="Arial"/>
        <family val="2"/>
      </rPr>
      <t xml:space="preserve">
• </t>
    </r>
    <r>
      <rPr>
        <sz val="32"/>
        <color indexed="8"/>
        <rFont val="arial"/>
        <family val="2"/>
      </rPr>
      <t>Clan Bosa la Libertad</t>
    </r>
    <r>
      <rPr>
        <sz val="36"/>
        <color indexed="8"/>
        <rFont val="Arial"/>
        <family val="2"/>
      </rPr>
      <t xml:space="preserve"> 
• </t>
    </r>
    <r>
      <rPr>
        <sz val="32"/>
        <color indexed="8"/>
        <rFont val="arial"/>
        <family val="2"/>
      </rPr>
      <t xml:space="preserve">Clan Bosa Naranjos 
</t>
    </r>
    <r>
      <rPr>
        <sz val="36"/>
        <color indexed="8"/>
        <rFont val="Arial"/>
        <family val="2"/>
      </rPr>
      <t xml:space="preserve">• </t>
    </r>
    <r>
      <rPr>
        <sz val="32"/>
        <color indexed="8"/>
        <rFont val="arial"/>
        <family val="2"/>
      </rPr>
      <t xml:space="preserve">Clan Engativá – Ferias
</t>
    </r>
    <r>
      <rPr>
        <sz val="36"/>
        <color indexed="8"/>
        <rFont val="Arial"/>
        <family val="2"/>
      </rPr>
      <t xml:space="preserve">• </t>
    </r>
    <r>
      <rPr>
        <sz val="32"/>
        <color indexed="8"/>
        <rFont val="arial"/>
        <family val="2"/>
      </rPr>
      <t xml:space="preserve">Clan Fontibón – Las Flores 
</t>
    </r>
    <r>
      <rPr>
        <sz val="36"/>
        <color indexed="8"/>
        <rFont val="Arial"/>
        <family val="2"/>
      </rPr>
      <t xml:space="preserve">• </t>
    </r>
    <r>
      <rPr>
        <sz val="32"/>
        <color indexed="8"/>
        <rFont val="arial"/>
        <family val="2"/>
      </rPr>
      <t xml:space="preserve">Clan Fontibón – Villemar
</t>
    </r>
    <r>
      <rPr>
        <sz val="36"/>
        <color indexed="8"/>
        <rFont val="Arial"/>
        <family val="2"/>
      </rPr>
      <t xml:space="preserve">• </t>
    </r>
    <r>
      <rPr>
        <sz val="32"/>
        <color indexed="8"/>
        <rFont val="arial"/>
        <family val="2"/>
      </rPr>
      <t xml:space="preserve">Clan Ciudad Bolívar – Lucero Bajo 
</t>
    </r>
    <r>
      <rPr>
        <sz val="36"/>
        <color indexed="8"/>
        <rFont val="Arial"/>
        <family val="2"/>
      </rPr>
      <t xml:space="preserve">• </t>
    </r>
    <r>
      <rPr>
        <sz val="32"/>
        <color indexed="8"/>
        <rFont val="arial"/>
        <family val="2"/>
      </rPr>
      <t xml:space="preserve">Clan la Pepita -  Martires 
</t>
    </r>
    <r>
      <rPr>
        <sz val="36"/>
        <color indexed="8"/>
        <rFont val="Arial"/>
        <family val="2"/>
      </rPr>
      <t xml:space="preserve">• </t>
    </r>
    <r>
      <rPr>
        <sz val="32"/>
        <color indexed="8"/>
        <rFont val="arial"/>
        <family val="2"/>
      </rPr>
      <t xml:space="preserve">Clan Ciudad Bolívar – Meissen 
</t>
    </r>
    <r>
      <rPr>
        <sz val="36"/>
        <color indexed="8"/>
        <rFont val="Arial"/>
        <family val="2"/>
      </rPr>
      <t xml:space="preserve">• </t>
    </r>
    <r>
      <rPr>
        <sz val="32"/>
        <color indexed="8"/>
        <rFont val="arial"/>
        <family val="2"/>
      </rPr>
      <t>Clan Rafael Uribe Uribe</t>
    </r>
    <r>
      <rPr>
        <sz val="36"/>
        <color indexed="8"/>
        <rFont val="Arial"/>
        <family val="2"/>
      </rPr>
      <t xml:space="preserve"> 
• </t>
    </r>
    <r>
      <rPr>
        <sz val="32"/>
        <color indexed="8"/>
        <rFont val="arial"/>
        <family val="2"/>
      </rPr>
      <t xml:space="preserve">Clan Bosa San Pablo 
</t>
    </r>
    <r>
      <rPr>
        <sz val="36"/>
        <color indexed="8"/>
        <rFont val="Arial"/>
        <family val="2"/>
      </rPr>
      <t xml:space="preserve">• </t>
    </r>
    <r>
      <rPr>
        <sz val="32"/>
        <color indexed="8"/>
        <rFont val="arial"/>
        <family val="2"/>
      </rPr>
      <t xml:space="preserve">Clan Santa Sofia – Barrios Unidos 
•  Clan Suba Centro 
</t>
    </r>
    <r>
      <rPr>
        <sz val="36"/>
        <color indexed="8"/>
        <rFont val="Arial"/>
        <family val="2"/>
      </rPr>
      <t xml:space="preserve">• </t>
    </r>
    <r>
      <rPr>
        <sz val="32"/>
        <color indexed="8"/>
        <rFont val="arial"/>
        <family val="2"/>
      </rPr>
      <t xml:space="preserve">Clan Usme la Lira 
</t>
    </r>
    <r>
      <rPr>
        <sz val="36"/>
        <color indexed="8"/>
        <rFont val="Arial"/>
        <family val="2"/>
      </rPr>
      <t xml:space="preserve">• </t>
    </r>
    <r>
      <rPr>
        <sz val="32"/>
        <color indexed="8"/>
        <rFont val="arial"/>
        <family val="2"/>
      </rPr>
      <t xml:space="preserve">Clan Suba Villa María 
</t>
    </r>
    <r>
      <rPr>
        <sz val="36"/>
        <color indexed="8"/>
        <rFont val="Arial"/>
        <family val="2"/>
      </rPr>
      <t xml:space="preserve">• </t>
    </r>
    <r>
      <rPr>
        <sz val="32"/>
        <color indexed="8"/>
        <rFont val="arial"/>
        <family val="2"/>
      </rPr>
      <t>Clan Engativá Villas del Dorado</t>
    </r>
    <r>
      <rPr>
        <sz val="36"/>
        <color indexed="8"/>
        <rFont val="Arial"/>
        <family val="2"/>
      </rPr>
      <t xml:space="preserve"> </t>
    </r>
  </si>
  <si>
    <t>Vladimir Garavito: Profesional Especializado Talento Humano
Jhon Cardozo: Contratista Talento Humano</t>
  </si>
  <si>
    <t>Talento Humano</t>
  </si>
  <si>
    <t>Plan de emergencias para cada Centro</t>
  </si>
  <si>
    <t>Elaboración de Plan de Emergencias para los Centros Locales de Arte para la Niñez y la Juventud CLAN</t>
  </si>
  <si>
    <t>Carencia de Plan de emergencias en los CLAN</t>
  </si>
  <si>
    <r>
      <t xml:space="preserve">En el desarrollo de la auditoría se evidenció que se carece de un Plan de Emergencia, a fin de evitar posibloes riesgos que se puedan presentar en los CLAN. Este Plan debe estar acompañado de un protocolo que incluya las acciones y procedimientos a realizar y el manejo de elementos utilizados en caso de emergencias
</t>
    </r>
    <r>
      <rPr>
        <b/>
        <sz val="26"/>
        <rFont val="Arial"/>
        <family val="2"/>
      </rPr>
      <t>Hallazgo de Auditoría de Gestión</t>
    </r>
  </si>
  <si>
    <t xml:space="preserve">4. </t>
  </si>
  <si>
    <t xml:space="preserve">De acuerdo con la muestra realizada a las señalizaciónes se evidencio que no se cuenta en el Clan de Rafael Uribe Uribe con una señal de salida de emergencia en caso de una eventualidad, de igual manera se reviso en la muestra restante la existencia de las señalizaciones. </t>
  </si>
  <si>
    <t>Vladimir Garavito Profesional Especializado Talento Humano
Supervisor Contrato de Señalética
Paula Almonacid:Contratista Arquitecta Jornada Única</t>
  </si>
  <si>
    <t>Jornada Única/Talento humano</t>
  </si>
  <si>
    <t>CLAN señalizados en su totalidad</t>
  </si>
  <si>
    <t xml:space="preserve">Instalación de señalización que permita identificar salidas de emergencia </t>
  </si>
  <si>
    <t>Carencia en Señaletica como guía en planes de emergencia</t>
  </si>
  <si>
    <r>
      <t xml:space="preserve">Dentro de la revisión efectuada a los CLAN seleccionados, se observó que algunos de ellos carecen de señalización adecuada principalmente como guía en casos de emergencia, este mecanismo es útil para niños, formadores artísticos y demás personal asociado a los CLAN
</t>
    </r>
    <r>
      <rPr>
        <b/>
        <sz val="26"/>
        <rFont val="Arial"/>
        <family val="2"/>
      </rPr>
      <t>Hallazgo de Auditoría de Gestión</t>
    </r>
  </si>
  <si>
    <t>Cerrado</t>
  </si>
  <si>
    <t xml:space="preserve">Se observo en muestra aleatoria en los Clan  la instalación de cámaras de seguridad donde se puede observar y controlar los bienes a cargo, se cuenta con cámaras adentro y afuera de las sedes. </t>
  </si>
  <si>
    <t>Luis Fonseca: Sistemas 
Paula Almonacid: Arquitecta Jornada Única</t>
  </si>
  <si>
    <t>Jornada Única/Subdirección Administrativa y Financiera</t>
  </si>
  <si>
    <t>Control de bienes y acceso en todos los centros locales de artes para la niñez y la juventud CLAN</t>
  </si>
  <si>
    <t xml:space="preserve">Verificación de infraestructura para determinar cantidades necesarias y posterior Instalación de cámaras de seguridad que permitan el control de acceso a los CLAN así como el manejo de Bienes </t>
  </si>
  <si>
    <t>No existen cámaras de seguridad</t>
  </si>
  <si>
    <r>
      <t xml:space="preserve">En las visitas realizadas a los CLAN, se evidenció que estos no poseen cámaras de seguridad, dichos elementos son necesarios para la prevención y detección de hurtos de elementos así como para el control de entrada y salida de niños vinculados al programa "Jornada 40X40".
</t>
    </r>
    <r>
      <rPr>
        <b/>
        <sz val="26"/>
        <rFont val="Arial"/>
        <family val="2"/>
      </rPr>
      <t>Hallazgo de Auditoría de Gestión</t>
    </r>
  </si>
  <si>
    <t xml:space="preserve">A la fecha no se cuenta con Tablas de Retención Documental formalizadas en los Clan, se encuentra pendiente visitas a Jornada Única. </t>
  </si>
  <si>
    <t>Andrea Duran: Contratista Asistente del proyecto
Mauricio Araque:Gestión Documental</t>
  </si>
  <si>
    <t>Jornada Única/Gestión Documental</t>
  </si>
  <si>
    <t xml:space="preserve">Establecer las Tablas de Retención Documental </t>
  </si>
  <si>
    <t>Coordinar con el área de Gestión Documental, visitas a los Centros Locales de Artes para la Niñez y la Juventud CLAN para desarrollar la formulación de las Tablas de Retención Documental</t>
  </si>
  <si>
    <t>No se encuentran formuladas las Tablas de Retención Documental en los CLAN pues no se tenía determinado que documentos se utilizarían para establecer TRD</t>
  </si>
  <si>
    <r>
      <t xml:space="preserve">Se evidenció que se hace necesario la formulación de tablas de retención documental, que permitan mejorar la gestión de los documentos que se generan tanto al interior del área administrativa de Jornada Única como e los generados en cada CLAN
</t>
    </r>
    <r>
      <rPr>
        <b/>
        <sz val="26"/>
        <rFont val="Arial"/>
        <family val="2"/>
      </rPr>
      <t>Hallazgo de Auditoría de Gestión</t>
    </r>
  </si>
  <si>
    <t xml:space="preserve">Gestión Apropiación de las Practicas Artísticas </t>
  </si>
  <si>
    <t>Subdirectora de Equipamientos Culturales                         Gerente de Escenarios</t>
  </si>
  <si>
    <t>Subdirección de Equipamientos Culturales</t>
  </si>
  <si>
    <t>Adela Donadio Copello                                                   José Proscopio Rios Cordoba</t>
  </si>
  <si>
    <r>
      <t xml:space="preserve">Se realizó una verificación a los contratos de Arrendamiento donde se evidencio formato: </t>
    </r>
    <r>
      <rPr>
        <i/>
        <sz val="20"/>
        <rFont val="Arial"/>
        <family val="2"/>
      </rPr>
      <t>“Solicitud de Uso Temporal de Equipamiento Cultural”</t>
    </r>
    <r>
      <rPr>
        <sz val="20"/>
        <rFont val="Arial"/>
        <family val="2"/>
      </rPr>
      <t xml:space="preserve"> con código: 3MI-GEC-F-01, con fecha del 26 de Mayo de 2015. </t>
    </r>
  </si>
  <si>
    <t>Adela Donadío Copello</t>
  </si>
  <si>
    <t>Diligenciamiento de todas las solicitudes a partir del 1 de Septiembre.</t>
  </si>
  <si>
    <t>A partir del mes de Septiembre se anexará a las carpetas este formulario diligenciado por los gestores culturales o empresarios que soliciten en arrendamiento los equipamientos de Idartes. Los cobros de los arrendamientos están establecidos contractualmente mediante consignación a la cuenta de Idartes y desde la Subdirección se envían los memos con las consignaciones especificando a qué arrendamiento corresponde.</t>
  </si>
  <si>
    <r>
      <t xml:space="preserve">Se considera necesario que en las carpetas de los contratos de arrendamiento de los escenarios repose el formato de solicitud de uso temporal del TJEG el cual debe ser diligenciado y firmado por el gestor cultural. A su vez enviar copia de dicho contrato al tesorero con el fin de elaborar las facturas correspondientes y realizar el recaudo de los recursos de los escenarios administrados por Idartes.          </t>
    </r>
    <r>
      <rPr>
        <b/>
        <sz val="18"/>
        <rFont val="Arial"/>
        <family val="2"/>
      </rPr>
      <t>Hallazgos de auditorías de gestión</t>
    </r>
  </si>
  <si>
    <t>Realización de Auditorías de Gestión IS</t>
  </si>
  <si>
    <t xml:space="preserve"> </t>
  </si>
  <si>
    <t xml:space="preserve">Se encuentra en proceso de elaboración los planes de mantenimientos especializados en cada uno de los escenarios. </t>
  </si>
  <si>
    <t>Entrega de planes de mantenimientos especializados por cada escenario.</t>
  </si>
  <si>
    <t>Los planes de mantenimientos especializados para cada uno de los escenarios se están ajustando y se entregarán en el plazo señalado.</t>
  </si>
  <si>
    <r>
      <t xml:space="preserve">Se sugiere que la Gerencia de Escenarios cuente con planes y programas de Mantenimiento Preventivo y correctivo de los equipos que se encuentran en cada uno de los escenarios a cargo del Idartes, esto con el fin de prevenir daños en los equipos y evitar inconvenientes en el momento previo o durante un evento.                 
</t>
    </r>
    <r>
      <rPr>
        <b/>
        <sz val="18"/>
        <rFont val="Arial"/>
        <family val="2"/>
      </rPr>
      <t>Hallazgos de auditorías de gestión</t>
    </r>
  </si>
  <si>
    <t xml:space="preserve">  TIPO DE     ACCIÓN</t>
  </si>
  <si>
    <t xml:space="preserve"> ANÁLISIS  DE   CAUSAS</t>
  </si>
  <si>
    <t>Gestión para la Sostenibilidad de los Equipamientos Culturales</t>
  </si>
  <si>
    <t>(1) PLAN DE MEJORAMIENTO PROCESO: Precontractual, Contractual y Postcontractual: 2011</t>
  </si>
  <si>
    <t>Oficina Asesora Jurídica</t>
  </si>
  <si>
    <t>(4) ORIGEN</t>
  </si>
  <si>
    <t>(5) SITUACION ENCONTRADA</t>
  </si>
  <si>
    <t>(6) ACCION CORRECTIVA</t>
  </si>
  <si>
    <t>(7) INDICADOR</t>
  </si>
  <si>
    <t>(8) META</t>
  </si>
  <si>
    <t>(9) AREA RESPONSABLE</t>
  </si>
  <si>
    <t>(10) RESPONSABLE DE LA EJECUCION</t>
  </si>
  <si>
    <t>(12) FECHA DE INICIO</t>
  </si>
  <si>
    <t>(13) FECHA DE TERMINACION</t>
  </si>
  <si>
    <t>(14) RESULTADO DEL INDICADOR SEGUIMIENTO</t>
  </si>
  <si>
    <t>(15) GRADO DE AVANCE FISICO DE EJECUCION DE LAS METAS - SEGUIMIENTO</t>
  </si>
  <si>
    <t>(16) ANALISIS - SEGUIMIENTO</t>
  </si>
  <si>
    <t>(17) RANGO DE CUMPLIMIENTO - SEGUIMIENTO</t>
  </si>
  <si>
    <t>(18) ESTADO DE LA ACCION FORMULADA</t>
  </si>
  <si>
    <t>(19) FECHA DE SEGUIMIENTO Y VERIFICACION</t>
  </si>
  <si>
    <t>(20) NOMBRE DEL AUDITOR</t>
  </si>
  <si>
    <t>Exigir el debido diligenciamiento del Formato de Hoja de Vida de persona natural del DAFP requisito solicitado como soporte para la suscripción de los contratos. Los datos relacionados en el formato deben corresponder a los soportes entregados, estas hojas de vida una vez aprobadas y revisadas deben estar firmadas por la jefe de de la Oficina Jurídica en calidad de la jefe de área de contratos.</t>
  </si>
  <si>
    <t>Dando cumplimiento a lo señalado por la Oficina Asesora Jurídica mediante circular 003, se continuará verificando la correspondencia entre la información consignada en el Formato Único de Hoja de Vida DAFP y los soportes entregados por el contratista.</t>
  </si>
  <si>
    <t>La realización de una segunda verificación de la correspondencia de dichos documentos (la primera corresponde al área interesada) por parte del abogado encargado de la realización del contrato</t>
  </si>
  <si>
    <t>Total correspondencia entre la información consignada en el Formato Único de Hoja de Vida y los soportes aportados por el contratista en cada uno de los expedientes contractuales.</t>
  </si>
  <si>
    <t>Abogados responsables de la Oficina Asesora Jurídica</t>
  </si>
  <si>
    <t>Recurso humano y técnico</t>
  </si>
  <si>
    <t>La realización de una segunda verificación de la correspondencia de dichos documentos (la primera corresponde al área interesada) por parte del abogado encargado de la realización del contrato = 1</t>
  </si>
  <si>
    <t>De acuerdo a la muestra escogida de 20 Contratos del año 2015 continua presentándose  debilidades en la información registrada en la  Hoja de Vida del DAFP junto con soportes.</t>
  </si>
  <si>
    <t>Según la muestra relacionada  en la verificación de las hojas de vida se observo en un 10%  las firmas del Jefe de Contratos y en un 30% con los respectivos soportes relacionados.</t>
  </si>
  <si>
    <t>María Cristina Córdoba</t>
  </si>
  <si>
    <r>
      <t>Proceso Precontractual, Contractual y Postcontractual 2011</t>
    </r>
    <r>
      <rPr>
        <b/>
        <sz val="20"/>
        <rFont val="Calibri"/>
        <family val="2"/>
      </rPr>
      <t>/</t>
    </r>
    <r>
      <rPr>
        <b/>
        <sz val="20"/>
        <rFont val="Arial"/>
        <family val="2"/>
      </rPr>
      <t>Proceso Precontractual, Contractual y Postcontractual 2012</t>
    </r>
  </si>
  <si>
    <r>
      <t>(1) PLAN DE MEJORAMIENTO PROCESO:</t>
    </r>
    <r>
      <rPr>
        <sz val="20"/>
        <color indexed="8"/>
        <rFont val="Calibri"/>
        <family val="2"/>
      </rPr>
      <t>Indicación del Proceso a seguir.</t>
    </r>
  </si>
  <si>
    <r>
      <t>(2).FECHA FINAL DE AUDITORIA:</t>
    </r>
    <r>
      <rPr>
        <sz val="20"/>
        <color indexed="8"/>
        <rFont val="Arial"/>
        <family val="2"/>
      </rPr>
      <t>Fecha del informe Final de al auditoría.</t>
    </r>
  </si>
  <si>
    <r>
      <t>(3). AREA:</t>
    </r>
    <r>
      <rPr>
        <sz val="20"/>
        <color indexed="8"/>
        <rFont val="Arial"/>
        <family val="2"/>
      </rPr>
      <t>Nombre de la dependencia que elabora el Plan de mejoramiento.</t>
    </r>
  </si>
  <si>
    <r>
      <t>(4). ORIGEN:</t>
    </r>
    <r>
      <rPr>
        <sz val="20"/>
        <color indexed="8"/>
        <rFont val="Arial"/>
        <family val="2"/>
      </rPr>
      <t>Informe Final de la Auditoría del Proceso.</t>
    </r>
  </si>
  <si>
    <r>
      <t>(5). SITUACION ENCONTRADA:</t>
    </r>
    <r>
      <rPr>
        <sz val="20"/>
        <color indexed="8"/>
        <rFont val="Arial"/>
        <family val="2"/>
      </rPr>
      <t>Descripción de la observación u recomendación  presentada en el informe final .</t>
    </r>
  </si>
  <si>
    <r>
      <t>(6). ACCION CORRECTIVA:</t>
    </r>
    <r>
      <rPr>
        <sz val="20"/>
        <color indexed="8"/>
        <rFont val="Arial"/>
        <family val="2"/>
      </rPr>
      <t>Es la actividad que realizan las áreas para eliminar la causa de cada una de las observaciones u recomendaciones presentadas en el informe final.</t>
    </r>
  </si>
  <si>
    <r>
      <t>(7). INDICADOR:</t>
    </r>
    <r>
      <rPr>
        <sz val="20"/>
        <color indexed="8"/>
        <rFont val="Arial"/>
        <family val="2"/>
      </rPr>
      <t>Es un conjunto de datos obtenidos durante la ejecución de las acciones, las que  permiten conocer el comportamiento del mismo y por tanto, predecir su comportamiento  futuro en circunstancias similares.</t>
    </r>
  </si>
  <si>
    <r>
      <t>(8).  META:</t>
    </r>
    <r>
      <rPr>
        <sz val="20"/>
        <color indexed="8"/>
        <rFont val="Arial"/>
        <family val="2"/>
      </rPr>
      <t>Es la señalización de la medida cuantitativa, concreta, realizable y verificable de la acción correctiva que se espera alcanzar en el tiempo definido, teniendo en cuenta la realidad y los recursos disponibles registrando además la unidad de medida correspondiente a la meta, la cual se expresa en términos de: Porcentaje, pesos, unidades, cantidad, entre otros.</t>
    </r>
  </si>
  <si>
    <r>
      <t>(9). AREA RESPONSABLE:</t>
    </r>
    <r>
      <rPr>
        <sz val="20"/>
        <color indexed="8"/>
        <rFont val="Arial"/>
        <family val="2"/>
      </rPr>
      <t>Es el área encargada de realizar la ejecución de las acciones formuladas y el cumplimiento de las metas.</t>
    </r>
  </si>
  <si>
    <r>
      <t>(10). RESPONSABLE DE LA EJECUCIÓN:</t>
    </r>
    <r>
      <rPr>
        <sz val="20"/>
        <color indexed="8"/>
        <rFont val="Arial"/>
        <family val="2"/>
      </rPr>
      <t>Es el líder del proceso auditado.</t>
    </r>
  </si>
  <si>
    <r>
      <t>(11). RECURSO:</t>
    </r>
    <r>
      <rPr>
        <sz val="20"/>
        <color indexed="8"/>
        <rFont val="Arial"/>
        <family val="2"/>
      </rPr>
      <t>Es la señalización de los recursos adicionales que requiere la ejecución de la acción. ( personal, equipo, dinero etc).</t>
    </r>
  </si>
  <si>
    <r>
      <t>(12). FECHA DE INICIO:</t>
    </r>
    <r>
      <rPr>
        <sz val="20"/>
        <color indexed="8"/>
        <rFont val="Arial"/>
        <family val="2"/>
      </rPr>
      <t>Es la indicación de la fecha de inicio programada para llevar a cabo la acción registrada.</t>
    </r>
  </si>
  <si>
    <r>
      <t>(13).</t>
    </r>
    <r>
      <rPr>
        <b/>
        <sz val="20"/>
        <color indexed="8"/>
        <rFont val="Arial"/>
        <family val="2"/>
      </rPr>
      <t>FECHA DE TERMINACION:</t>
    </r>
    <r>
      <rPr>
        <sz val="20"/>
        <color indexed="8"/>
        <rFont val="Arial"/>
        <family val="2"/>
      </rPr>
      <t>Es la señalización de la fecha programada de terminación para cada una de las acciones registradas.</t>
    </r>
  </si>
  <si>
    <r>
      <t>(14). RESULTADO DEL INDICADOR:</t>
    </r>
    <r>
      <rPr>
        <sz val="20"/>
        <color indexed="8"/>
        <rFont val="Arial"/>
        <family val="2"/>
      </rPr>
      <t>Es la determinación del resultado del Indicador a la fecha del corte del seguimiento.</t>
    </r>
  </si>
  <si>
    <r>
      <t>(15). GRADO DE AVANCE FISICO DE EJECUCION DE LAS METAS:</t>
    </r>
    <r>
      <rPr>
        <sz val="20"/>
        <color indexed="8"/>
        <rFont val="Arial"/>
        <family val="2"/>
      </rPr>
      <t>Se realiza de acuerdo con la Fecha de corte del seguimiento, se registra el avance físico en porcentaje correspondiente a la relación de lo alcanzado frente a la meta establecida  para cada una de las acciones registradas.</t>
    </r>
  </si>
  <si>
    <r>
      <t>(16). ANALISIS DE SEGUIMIENTO:</t>
    </r>
    <r>
      <rPr>
        <sz val="20"/>
        <color indexed="8"/>
        <rFont val="Arial"/>
        <family val="2"/>
      </rPr>
      <t>Es la descripción breve y concreta de acuerdo con el resultado del indicador y el porcentaje de avance registrado.</t>
    </r>
  </si>
  <si>
    <r>
      <t>(17) RANGO DE CUMPLIMIENTO:</t>
    </r>
    <r>
      <rPr>
        <sz val="20"/>
        <color indexed="8"/>
        <rFont val="Arial"/>
        <family val="2"/>
      </rPr>
      <t>Numero de acciones cumplidas dividido por el Numero de acciones establecidas en el Indicador multiplicado por cien.</t>
    </r>
  </si>
  <si>
    <r>
      <t>(18). ESTADO DE LA ACCION FORMULADA:</t>
    </r>
    <r>
      <rPr>
        <sz val="20"/>
        <color indexed="8"/>
        <rFont val="Arial"/>
        <family val="2"/>
      </rPr>
      <t>Abierta, en ejecución y cerrada.</t>
    </r>
  </si>
  <si>
    <r>
      <t>(19). FECHA DE SEGUIMIENTO Y VERIFICACIÓN:</t>
    </r>
    <r>
      <rPr>
        <sz val="20"/>
        <color indexed="8"/>
        <rFont val="Arial"/>
        <family val="2"/>
      </rPr>
      <t>Fecha en la cual el auditor realiza el seguimiento.</t>
    </r>
  </si>
  <si>
    <r>
      <t>(20). NOMBRE DEL AUDITOR:</t>
    </r>
    <r>
      <rPr>
        <sz val="20"/>
        <color indexed="8"/>
        <rFont val="Arial"/>
        <family val="2"/>
      </rPr>
      <t>Profesional designado del área de Control Interno.</t>
    </r>
  </si>
  <si>
    <t xml:space="preserve">Subdirector Administrativo                                                                                           
 Almacenista </t>
  </si>
  <si>
    <t xml:space="preserve">Subdirección Administrativa                                                    
Área de Almacén </t>
  </si>
  <si>
    <t xml:space="preserve">Orlando Barbosa                                                                               
Myriam Peña </t>
  </si>
  <si>
    <t xml:space="preserve"> Cerrada </t>
  </si>
  <si>
    <t xml:space="preserve">Se evidencio registro reportado por el área de Almacén de los bienes  aprobados en el comité de inventarios para dar de baja en el año 2015. </t>
  </si>
  <si>
    <t>ADICIONAL A LA GESTION DE TRASLADO FISICO DE LOS BIENES RETIRADOS DE LAS SEDES POR ENCONTRARSE FUERA DE SERVICIO POR OBSOLESCENCIA Y/O DAÑO, DETERIOR, EL COMITÉ DE INVENTARIOS EL 9 DE DICIEMBRE APROBÓ  LA BAJA DE LOS BIENES. ESTOS BIENES FUERON UBICADOS EN LA BODEGA PARA CONTINUAR CON EL PROCESO RESPECTIVO ESTABLECIDO EN EL PROCEDIMIENTO DE BAJA.</t>
  </si>
  <si>
    <t xml:space="preserve">Almacenista </t>
  </si>
  <si>
    <t xml:space="preserve">Área de Almacén </t>
  </si>
  <si>
    <t xml:space="preserve">Se dio traslado a algunos activos que no estaban en servicio y que se encontraban almacenados en el teatro Jorge Eliecer Gaitan, Teatro Cuba, casa Fernandez. Por falta de espacio en la bodega de al avenida sexta no ha sido posible reiterar otros devolutivos de las sedes pendientes una ves finalizado el inventario programado para el segundo semestre del año 2014, se dará inicio al  traslado  de los elementos que no están uso  cada una de las dependencias de IDARTES, con el fin de comenzar el Proceso de baja de acuerdo con el procedimiento establecido por IDARTES, el inventario de producción fue trasladado a la bodega de la avenida sexta. </t>
  </si>
  <si>
    <t xml:space="preserve">Realizar traslados realizar inventarios. </t>
  </si>
  <si>
    <t xml:space="preserve">Correctiva </t>
  </si>
  <si>
    <r>
      <t xml:space="preserve">Se considera pertinente que se convoque al comité de inventarios, con el fin de que este órgano autorice la baja de bienes, en razón a que en el ejercicio de la auditoría se evidencio la existencia de los elementos inservibles, tanto en el teatro cuba como la bodega del IDARTES, esta actividad permite depurar los bienes de la Entidad y lograr un mayor control sobre todos los bienes, igualmente se considera oportuno evaluar la oportunidad de definir un lugar de la bodega, donde se custodien todos los elementos utilizados por el área de Producción una ves establecido el sitio, se recomienda entregar el teatro a la Ofb.                                                              </t>
    </r>
    <r>
      <rPr>
        <b/>
        <sz val="44"/>
        <rFont val="Arial"/>
        <family val="2"/>
      </rPr>
      <t xml:space="preserve">Hallazgo de Auditoría de Gestión </t>
    </r>
    <r>
      <rPr>
        <sz val="44"/>
        <rFont val="Arial"/>
        <family val="2"/>
      </rPr>
      <t xml:space="preserve"> </t>
    </r>
  </si>
  <si>
    <t xml:space="preserve">Resultado de la Auditoría de Gestión IS </t>
  </si>
  <si>
    <t xml:space="preserve">Gestión de Bienes y Servicios e Infraestructura </t>
  </si>
  <si>
    <r>
      <t xml:space="preserve"> </t>
    </r>
    <r>
      <rPr>
        <sz val="32"/>
        <rFont val="arial"/>
        <family val="2"/>
      </rPr>
      <t xml:space="preserve">Subdirector administrativo y financiero </t>
    </r>
    <r>
      <rPr>
        <b/>
        <sz val="32"/>
        <rFont val="arial"/>
        <family val="2"/>
      </rPr>
      <t xml:space="preserve">                                                                                                           </t>
    </r>
    <r>
      <rPr>
        <sz val="32"/>
        <rFont val="arial"/>
        <family val="2"/>
      </rPr>
      <t xml:space="preserve">Contratista del Área de Presupuesto.                                                                                                                    Tesorero                                                                                                                                                                     Contador                                                                                                                                                                        Técnico Administrativo </t>
    </r>
  </si>
  <si>
    <t xml:space="preserve"> Subdirección administrativa y financiera                                             Áreas de Presupuesto,                                                                        Contabilidad y Tesorería                                                                              Talento Humano </t>
  </si>
  <si>
    <t xml:space="preserve">    ORLANDO BARBOSA SILVA 
                                                            ADRIANA ARIZA                                                                                                                     MARIO PINZÓN                                                                                                                         MARCELA RUIZ                                                                       HAROLD WILSON BELTRAN </t>
  </si>
  <si>
    <r>
      <t xml:space="preserve">El Procedimiento </t>
    </r>
    <r>
      <rPr>
        <i/>
        <sz val="32"/>
        <color indexed="8"/>
        <rFont val="Arial"/>
        <family val="2"/>
      </rPr>
      <t>“Manejo Caja Menor”</t>
    </r>
    <r>
      <rPr>
        <sz val="32"/>
        <rFont val="arial"/>
        <family val="2"/>
      </rPr>
      <t xml:space="preserve"> no enuncia acerca del formato de Solicitud de Gasto de igual manera a la fecha  no se esta diligenciando. </t>
    </r>
  </si>
  <si>
    <t>En Proceso</t>
  </si>
  <si>
    <t>Concertar acuerdos para reformar los procedimientos de caja menor</t>
  </si>
  <si>
    <t>Subdirección Administrativa y Financiera</t>
  </si>
  <si>
    <t>Cumplir con los procedimientos estandarizados en los procedimientos</t>
  </si>
  <si>
    <t>Revisar el procedimiento y realizar los soportes de caja según las recomendaciones de Control Interno</t>
  </si>
  <si>
    <t>En el procedimiento de caja menor, se estipula la forma de utilización de los formatos, siendo esta la manera de manejar la información.</t>
  </si>
  <si>
    <r>
      <t xml:space="preserve">El formato de solicitud de gasto de caja menor no se utiliza en forma debida.                                      
</t>
    </r>
    <r>
      <rPr>
        <b/>
        <sz val="32"/>
        <color indexed="8"/>
        <rFont val="arial"/>
        <family val="2"/>
      </rPr>
      <t>Hallazgos de auditoría de gestión</t>
    </r>
  </si>
  <si>
    <t>2.    Resultados de las auditorías internas de gestión (IS).</t>
  </si>
  <si>
    <t xml:space="preserve">27. </t>
  </si>
  <si>
    <t xml:space="preserve">Se observaron comprobantes de legalización con firmas desconocidas del Instituto, en el mes de Diciembre no se encontraron comprobantes. </t>
  </si>
  <si>
    <t>Se están elaborando los comprobantes cinco días antes del cierre del mes</t>
  </si>
  <si>
    <t>Técnico Administrativo, responsable de Caja Menor</t>
  </si>
  <si>
    <t>Cumplir con los procedimientos descritos</t>
  </si>
  <si>
    <t>No entregar dineros sin la totalidad de los requisitos solicitados</t>
  </si>
  <si>
    <t>No se habían recogido, en la fecha del arqueo la totalidad de los soportes de caja.</t>
  </si>
  <si>
    <r>
      <t xml:space="preserve">El comprobante de legalización de Central Musical SAS, tiene autorización de un contratista no de un funcionario de planta.                                             
</t>
    </r>
    <r>
      <rPr>
        <b/>
        <sz val="32"/>
        <color indexed="8"/>
        <rFont val="arial"/>
        <family val="2"/>
      </rPr>
      <t>Hallazgos de auditoría de gestión</t>
    </r>
  </si>
  <si>
    <t>26.</t>
  </si>
  <si>
    <t xml:space="preserve">Se evidenciaron facturaciones con los requisitos tributarios establecidos durante los meses  de Septiembre, Octubre y Noviembre de 2015. </t>
  </si>
  <si>
    <t>No se entregaran dineros contra cotizaciones</t>
  </si>
  <si>
    <t>Los recibos encontrados no corresponden a facturas definitivas aunque ya se había entregado el dinero.</t>
  </si>
  <si>
    <r>
      <t xml:space="preserve">Durante la revisión de comprobantes, se evidenciaron facturas sin requisitos de ley.           
</t>
    </r>
    <r>
      <rPr>
        <b/>
        <sz val="32"/>
        <color indexed="8"/>
        <rFont val="arial"/>
        <family val="2"/>
      </rPr>
      <t>Hallazgos de auditoría de gestión</t>
    </r>
  </si>
  <si>
    <t xml:space="preserve">25. </t>
  </si>
  <si>
    <t xml:space="preserve">En cuanto a la verificación de Planillas se observo una planilla  sin visto bueno del jefe de la dependencia, a la fecha existen planillas en proceso de elaboración. </t>
  </si>
  <si>
    <r>
      <t xml:space="preserve">La planilla control de transportes diligenciada por el funcionario Rafael Rodríguez no posee firma del jefe de dependencia                                         
</t>
    </r>
    <r>
      <rPr>
        <b/>
        <sz val="32"/>
        <color indexed="8"/>
        <rFont val="arial"/>
        <family val="2"/>
      </rPr>
      <t>Hallazgos de auditoría de gestión</t>
    </r>
  </si>
  <si>
    <t xml:space="preserve">24. </t>
  </si>
  <si>
    <r>
      <t xml:space="preserve">En el Procedimiento </t>
    </r>
    <r>
      <rPr>
        <i/>
        <sz val="32"/>
        <rFont val="Arial"/>
        <family val="2"/>
      </rPr>
      <t xml:space="preserve">“Manejo Caja Menor”, </t>
    </r>
    <r>
      <rPr>
        <sz val="32"/>
        <rFont val="Arial"/>
        <family val="2"/>
      </rPr>
      <t xml:space="preserve">no se observa con claridad tiempos de elaboración de los soportes,  Se observarón  recibos de caja menor    en los meses de Septiembre, octubre y Noviembre de 2015, no se evidencio para el mes de Diciembre de 2015. </t>
    </r>
  </si>
  <si>
    <t>Estipular los tiempos y momentos de elaboración de soportes en el procedimiento de caja menor</t>
  </si>
  <si>
    <t>La auditoria se hizo el día 30-07-2015, el responsable cuenta con 10 días (por procedimiento) para la elaboración y entrega de soportes.</t>
  </si>
  <si>
    <r>
      <t xml:space="preserve">Frente a los comprobantes de legalización se evidenció que al momento del arqueo no se habían elaborado los recibos de Caja Menor cuyo formato corresponde al código 5AP – GFI-F-11, el formato tiene como utilidad establecer la fecha en el cual el responsable de la caja menor reintegra los recursos al funcionario respectivo a su vez en dicho documento se indica el concepto el valor y la firma del funcionario que recibe el integro. De acuerdo con lo anterior  el equipo de Control Interno recomienda que estos documentos sean elaborados de manera inmediata por el responsable de la caja menor una vez entregue los recursos, si el formato no se diligencia de esta manera nos es posible establecer con la sola factura o recibo que el responsable de la caja menor haya realizado el reintegro respectivo.      (formato)                        </t>
    </r>
    <r>
      <rPr>
        <b/>
        <sz val="32"/>
        <color indexed="8"/>
        <rFont val="arial"/>
        <family val="2"/>
      </rPr>
      <t>Hallazgos de auditoría de gestión</t>
    </r>
  </si>
  <si>
    <t xml:space="preserve">23. </t>
  </si>
  <si>
    <t xml:space="preserve">A la fecha del seguimiento el responsable de caja menor informa  que no se contaba con saldo en el Banco, se mezclaron dineros personales con  la  caja menor y  el proceso esta en  reembolso.  </t>
  </si>
  <si>
    <t>No se ha repetido esta situación</t>
  </si>
  <si>
    <t>Que esta situación no se genere</t>
  </si>
  <si>
    <t>No mezclar dineros personales con los de la entidad.</t>
  </si>
  <si>
    <t>Preventiva</t>
  </si>
  <si>
    <t xml:space="preserve">El responsable de la caja realizo un retiro personal y olvido separar los dineros de la caja y los personales. </t>
  </si>
  <si>
    <r>
      <t xml:space="preserve">Al sumar los valores del efectivo, existe un sobrante en el saldo de la caja menor                  
</t>
    </r>
    <r>
      <rPr>
        <b/>
        <sz val="32"/>
        <color indexed="8"/>
        <rFont val="arial"/>
        <family val="2"/>
      </rPr>
      <t>Hallazgos de auditoría de gestión</t>
    </r>
  </si>
  <si>
    <t xml:space="preserve">22. </t>
  </si>
  <si>
    <t xml:space="preserve">A la fecha el Plan de Sostenibilidad Contable se encuentra en proceso de aprobación por el comité de sostenibilidad donde se registrara información de las operaciones del área de almacén. </t>
  </si>
  <si>
    <t>Sin Iniciar</t>
  </si>
  <si>
    <t>El Plan de Sostenibilidad Contable se actualizo. Esta pendiente de su aprobación en reunión convocada para el 26 de Octubre de 2015</t>
  </si>
  <si>
    <t xml:space="preserve">Contador </t>
  </si>
  <si>
    <t>Area de Contabilidad</t>
  </si>
  <si>
    <t>Registrar oportunamente los sobrantes detectados en los inventarios físicos realizados por el Área de Almacén</t>
  </si>
  <si>
    <t>Establecer fechas de entrega de información para el registro oportuno de las operaciones generadas en el área de Almacén</t>
  </si>
  <si>
    <t>Mejora</t>
  </si>
  <si>
    <t>El área de Contabilidad registro el ingreso de los sobrantes detectados en los inventarios físicos en la fecha que el área de Almacen entregó la información.</t>
  </si>
  <si>
    <t>Se evidenció que el área de Contabilidad, no había realizado los ajustes correspondientes a los bienes sobrantes detectados en los inventarios físicos elaborados por el área de Almacén.             
Hallazgos de auditoría de gestión</t>
  </si>
  <si>
    <t xml:space="preserve">21. </t>
  </si>
  <si>
    <t xml:space="preserve">A la fecha el Plan de Sostenibilidad Contable se encuentra en proceso de aprobación por el comité de sostenibilidad  donde se registrara información de las operaciones del área de almacén. </t>
  </si>
  <si>
    <t>Registrar oportunamente la baja de elementos cuando se presenten pérdidas o hurtos.</t>
  </si>
  <si>
    <t>El área de Contabilidad registro el retiro de los bienes que fueron objeto de hurto o perdida en la fecha que el área de Almacen entregó la información.</t>
  </si>
  <si>
    <t xml:space="preserve">Se evidenció que el área de Contabilidad, no había realizado los ajustes correspondientes al retiro de aquellos bienes que fueron objeto de hurto o perdida durante lo ocurrido de la vigencia 2014. 
Hallazgos de auditoría de gestión                                                                  </t>
  </si>
  <si>
    <t>20.</t>
  </si>
  <si>
    <t xml:space="preserve">Se evidencio que el área de Contabilidad  se encuentra realizando cierres contables, se encuentra pendiente el análisis y depuración  en las cuentas por pagar. </t>
  </si>
  <si>
    <t>Para el año 2015, se establecieron cierres contables mensuales,  por lo tanto se realizan las depuraciones a las cuentas contables.</t>
  </si>
  <si>
    <t>Generar cierre mensual de los estados financieros para el ánalisis y depuración de cuentas contables.</t>
  </si>
  <si>
    <t>Realizar análisis y revisión de las cuentas contables al cierre mensual.</t>
  </si>
  <si>
    <t>El ánalisis y depuración de cuentas se realizan trimestralmente al cierre de los estados financieros para la transmisión del CHIP.</t>
  </si>
  <si>
    <r>
      <t xml:space="preserve">El área de Contabilidad no viene realizando labores de depuración de algunas cuentas contables.                           </t>
    </r>
    <r>
      <rPr>
        <b/>
        <sz val="32"/>
        <color indexed="8"/>
        <rFont val="arial"/>
        <family val="2"/>
      </rPr>
      <t>Hallazgos de auditoría de gestión</t>
    </r>
  </si>
  <si>
    <t>19.</t>
  </si>
  <si>
    <r>
      <t>A la fecha de Seguimiento la revisi</t>
    </r>
    <r>
      <rPr>
        <sz val="32"/>
        <rFont val="arial"/>
        <family val="2"/>
      </rPr>
      <t>ón documental de Contabilidad realizada a los comprobantes no se encuentran en el orden Cronológico  y están alterados en su orden, adicionalmente las carpetas no cuentan con rótulos.</t>
    </r>
  </si>
  <si>
    <t>Para el año 2015, se establecieron cierres contables mensuales los cuales garantizan que el consecutivo de los comprobantes  no se altere.   Por lo tanto conservan el consecutivo con un orden cronológico.</t>
  </si>
  <si>
    <t>Generar comprobantes por tipo de operación de manera consecutiva y cronologica.</t>
  </si>
  <si>
    <t>Reclasificar las transacciones manuales por tipo de operación y contablizar de manera consecutiva y cronologica</t>
  </si>
  <si>
    <t>La información registrada manualmente  en el módulo LIMAY por los profesionales del área de Contabilidad se realizan por  tipo y clase de operación.  Estos se registran desde sistemas del modulo que representan las areas financieras de la Entidad.   Tesoreria, Talento Humano, SAE, SAI y Ajustes.  Cada Sistema maneja un numero de consecutivo y registro y es dado internamente, adicionalmente es utilizado para realizar las consultas de las transacciones.   Como los cierres contable se realizan trimestralmente,   se pueden registrar operaciones de un mes estando en otro periodo, lo que altera el consecutivo de los comprobantes.</t>
  </si>
  <si>
    <r>
      <t xml:space="preserve">En la revisión efectuada a los documentos de ajustes de contabilidad realizados por el área de contabilidad, se evidenció que éstos no se encuentran debidamente archivados conforme a la tabla de retención documental (TRD) del área financiera.  Igualmente el equipo auditor detectó que existe información registrada manualmente, donde no se encuentra una numeración  por tipo de comprobante, consecutiva y cronologica.           
</t>
    </r>
    <r>
      <rPr>
        <sz val="32"/>
        <rFont val="Arial"/>
        <family val="2"/>
      </rPr>
      <t xml:space="preserve"> </t>
    </r>
    <r>
      <rPr>
        <b/>
        <sz val="32"/>
        <color indexed="8"/>
        <rFont val="Arial"/>
        <family val="2"/>
      </rPr>
      <t>Hallazgos de auditoría de gestión</t>
    </r>
  </si>
  <si>
    <t xml:space="preserve">18. </t>
  </si>
  <si>
    <t xml:space="preserve">De acuerdo con el Plan de Capacitación Institucional se evidencio la capacitación Declaración de Renta el día 13 de Agosto de 2015 con la asistencia de tres integrantes del área de Contabilidad, Se encuentra en proceso realizar otras capacitaciones en temas contables. </t>
  </si>
  <si>
    <t>Para el año 2015 se generó una capacitación sobre la preparación de las declaraciones de renta.   A esta capacitación asistieron  tres (3) profesionales del área de Contabilidad.</t>
  </si>
  <si>
    <t>Subdirector Administrativo y Financiero</t>
  </si>
  <si>
    <t>Incluir tallares o cursos de indole contable en los planes de Capacitación Institucional.</t>
  </si>
  <si>
    <t>Programar en los planes de Capacitación Institucional temas relacionados con la normatividad contable.</t>
  </si>
  <si>
    <t>El Plan Institucional de Capacitación se genera de acuerdo al presupuesto asignado por la Secretaria de Hacienda.  Sin embargo, para construirlo se generan encuestas a las Areas de la Entidad para establecer las prioridades.    El área de Contabilidad no solicitó capacitación para el año 2014.  Sin embargo la Entidad  envío  profesionales de la Subdirección Administrativa y Financiera al Diplomado que ofrecio el Servicio Civil sobre las Normas Internacionales del Sector Publico, entre los cuales asistieron tres (3 )del área de Contabilidad.</t>
  </si>
  <si>
    <r>
      <t xml:space="preserve">No se ha implementado una politica o mecanismo de capacitación que permita mantener permanentemente actualizados a los funcionarios involucrados en el proceso contable. Durante el año 2014 el Plan Institucional de Capacitación no contemplo  actividades de capacitación en temas relacionadas con la Contabilidad Pública.              
</t>
    </r>
    <r>
      <rPr>
        <b/>
        <sz val="32"/>
        <color indexed="8"/>
        <rFont val="arial"/>
        <family val="2"/>
      </rPr>
      <t>Hallazgos de auditoría de gestión</t>
    </r>
  </si>
  <si>
    <t xml:space="preserve">17. </t>
  </si>
  <si>
    <t xml:space="preserve">No se cuenta con actas de reuniones por parte del Área de Contabilidad donde se detalle los cambios de normatividad Contable y Fiscal. </t>
  </si>
  <si>
    <t xml:space="preserve">No se han generado reuniones </t>
  </si>
  <si>
    <t xml:space="preserve">Agendar reuniones periodicas </t>
  </si>
  <si>
    <t>Realizar reuniones periodicas para aclarar dudas y compartir cambios de la normatividad contable y fiscal.</t>
  </si>
  <si>
    <t xml:space="preserve">El área de Contabilidad no establece niveles de autoridad para la revisión y aprobación de comprobantes contables.   El área cuenta con Contadores, quienes garantizan la ideonidad de la información que analizan y registran. </t>
  </si>
  <si>
    <r>
      <t xml:space="preserve">El área de Contabilidad no posee en la actualidad niveles de autoridad y responsabilidad en desarrollo de las etapas del proceso contable.     
</t>
    </r>
    <r>
      <rPr>
        <b/>
        <sz val="32"/>
        <color indexed="8"/>
        <rFont val="arial"/>
        <family val="2"/>
      </rPr>
      <t>Hallazgos de auditoría de gestión</t>
    </r>
  </si>
  <si>
    <t>16.</t>
  </si>
  <si>
    <r>
      <t>Se realizó la Circular No. 007 de 2015 con asunto:“</t>
    </r>
    <r>
      <rPr>
        <i/>
        <sz val="32"/>
        <rFont val="Arial"/>
        <family val="2"/>
      </rPr>
      <t xml:space="preserve">Requisitos para la Radicación de Informes  de Pago y Aspectos Tributarios para el año 2015.”, </t>
    </r>
    <r>
      <rPr>
        <sz val="32"/>
        <rFont val="Arial"/>
        <family val="2"/>
      </rPr>
      <t xml:space="preserve">en los numerales </t>
    </r>
    <r>
      <rPr>
        <i/>
        <sz val="32"/>
        <rFont val="Arial"/>
        <family val="2"/>
      </rPr>
      <t>IV Fechas de Radicación de Cuentas y V Radicación Oportuna “Informe para pago</t>
    </r>
    <r>
      <rPr>
        <sz val="32"/>
        <rFont val="Arial"/>
        <family val="2"/>
      </rPr>
      <t xml:space="preserve"> (Persona Natural y/o Juridica) se establecen las fechas y horas para cada pago. </t>
    </r>
  </si>
  <si>
    <t>Terminada</t>
  </si>
  <si>
    <t>La subdirección Administrativa y Financiera generó la Circular No. 007 de 2015, fijando los plazos de radicación de cuentras para el año 2015.</t>
  </si>
  <si>
    <t>Una (1) Circular para fijar los plazos para la recepción de cuentas de terceros (Proveedores y Contratistas)</t>
  </si>
  <si>
    <t>Generar circular de cierre para el año 2015</t>
  </si>
  <si>
    <t>La subdirección Administrativa y Financeria expidio la Circular No. 006 de 2014, la cual establece los lineamientos para la radicación de las cuentas de proveedores y contratistas.  Adicionalmente presentó la programación de cierre mensual de tesoreria y las fechas de entrega de información de cuentas.     Por lo tanto, el área de Contabilidad no genera un documento aparte para establecer fechas de cierre para la radicación de cuentas de proveedores y contratistas.</t>
  </si>
  <si>
    <r>
      <t xml:space="preserve">El área de Contabilidad debe definir fechas de cierre para la recepción de cuentas de terceros (contratistas), previo a la culminación de cada mes.                                                   </t>
    </r>
    <r>
      <rPr>
        <b/>
        <sz val="32"/>
        <color indexed="8"/>
        <rFont val="arial"/>
        <family val="2"/>
      </rPr>
      <t>Hallazgos de auditoría de gestión</t>
    </r>
  </si>
  <si>
    <t xml:space="preserve">15. </t>
  </si>
  <si>
    <t xml:space="preserve">A la fecha  el área de Contabilidad no cuenta con una circular donde se detalle la información financiera  relacionada  por las dependencias del Instituto. </t>
  </si>
  <si>
    <t xml:space="preserve">Los plazos para la entrega de la información generada en las dependencias de la Entidad están  establecidas en el Plan de Sostenibilidad Contable que se encuentra pendiente de aprobación.  Una vez sea aprobado el Plan mencionado anteriormente, se generá la circular para socializar estas fechas.  A la fecha se ha enviado desde el mes de enero oficios a las subdirecciones de Equipamiento y de las Artes, a la oficina Asesora Juridica, solicitando información diferente a las obligaciones de contratistas y proveedores que pueden afectar la razonabilidad de los estados financieros </t>
  </si>
  <si>
    <t>Una (1) Circular para fijar los plazos para la entrega de la información generada en las diferentes dependencias que afecten los estados financieros de la Entidad</t>
  </si>
  <si>
    <t>Preparar la circular con los plazos para la recepción de la información que afecte los estados financieros.</t>
  </si>
  <si>
    <t xml:space="preserve">La subdirección Administrativa y Financeria expidio la Circular No. 006 de 2014, la cual establece los lineamientos para la radicación de las cuentas de proveedores y contratistas.  Adicionalmente presentó la programación de cierre de tesoreria y las fechas de entrega de información de cuentas.   Esta circular no contemplo la entrega de información de las áreas de Talento Humano, Almacén y de otras áreas de la Subdirección,  porque éstas fueron acordadas en el año 2013.  </t>
  </si>
  <si>
    <r>
      <t xml:space="preserve">El área Financiera no cuenta con un documento o circular que defina los plazos de recepción de información relacionada con hechos económicos, financieros, sociales y ambientales generados en las diferentes dependencias del Instituto, buscado oportunidad y calidad en los registros contables.   
</t>
    </r>
    <r>
      <rPr>
        <b/>
        <sz val="32"/>
        <color indexed="8"/>
        <rFont val="arial"/>
        <family val="2"/>
      </rPr>
      <t>Hallazgos de auditoría de gestión</t>
    </r>
  </si>
  <si>
    <t xml:space="preserve">14. </t>
  </si>
  <si>
    <t xml:space="preserve">Actualmente el manual de Políticas Contables se encuentra en documento borrador, está pendiente su aprobación. </t>
  </si>
  <si>
    <t>A partir del mes de Octubre se inicia la elaboración del Manual de Políticas Contables.</t>
  </si>
  <si>
    <t>Uno (1) Manual de Politicas Contables</t>
  </si>
  <si>
    <t>Preparar y aprobar el Manual de Politicas Contables para cumplir con la Resolución 357 de 2008 de la Contaduria General de la Nación</t>
  </si>
  <si>
    <t>En el año 2014, se desarrolló la implementación de los módulos financieros de la nueva versión del  Sistema SI CAPITAL y los esfuerzos del grupo de Contabilidad se encaminaron a este proceso.   Para el año 2015 se estimó la preparación del Manual de Politicas Contables.</t>
  </si>
  <si>
    <r>
      <t xml:space="preserve">El área de Contabilidad no cuenta con un Manual de Políticas Contables de acuerdo con lo establecido en el numeral 3.2 del procedimiento para la implementación y evaluación del Control Interno Contable, adoptado mediante la Resolución 357 de 2008 de la Contaduria General de la Nación.                                                           </t>
    </r>
    <r>
      <rPr>
        <b/>
        <sz val="32"/>
        <color indexed="8"/>
        <rFont val="arial"/>
        <family val="2"/>
      </rPr>
      <t>Hallazgos de auditoría de gestión</t>
    </r>
  </si>
  <si>
    <t xml:space="preserve">13. </t>
  </si>
  <si>
    <t xml:space="preserve">Se evidencio que el área de Contabilidad realiza interface desde el modulo LIMAY con los aplicativos SAE y SAI, El modulo SISCO  está en proceso de implementación   y a la fecha no se actualizado el aplicativo PERNO. </t>
  </si>
  <si>
    <t>Los modulos SAE y SAI, se encuentran ya en interface con el Modulo LIMAY.  PERNO se encuentra en proceso de actualización a Diciembre 31 de 2014.   El modulo SISCO estan en proceso de capacitación.  Se espera que a partir de enero de 2016,  PERNO se encuentre en Interface con Contabilidad y entre en Producción el módulo SISCO.</t>
  </si>
  <si>
    <t>Areas de Almacen, Talento Humano, Contabilidad, y demas áreas que generen procesos contractuales</t>
  </si>
  <si>
    <t>Integración al modulo LIMAY de los modulos SAE, SAI, PERNO y SISCO</t>
  </si>
  <si>
    <t xml:space="preserve">Integrar los modulos SAE, SAI, PERNO y SISCO para facilitar el analisis, verificación, revisión y presentación oportuna de la información contable. </t>
  </si>
  <si>
    <t>En el año 2014 se celebró el convenio con la Secretaria de Hacienda para la implementación de la última versión del Sistema SI CAPITAL.  La implementación de los módulos financieros se realizaron por fases.  A partir del 1 de Octubre se inicio con los módulos OPGET y LIMAY.   Para el primer trimestre del 2015 se programó iniciar el proceso de interfase con los modulos SAE y SAI.    El Modulo PERNO entrara en producción en el mes de Julio.  El Modulo SISCO es un módulo de la oficina Jurídica por lo tanto está sujeto a la programación que esta oficina destine para la entrada en producción.</t>
  </si>
  <si>
    <r>
      <t xml:space="preserve">Los módulos SAE, SAI, PERNO y SISCO no se encuentran integrados al módulo LIMAY, lo cual puede generar desgastes administrativos y entorpecer la oportunidad y confiabilidad de la información contable.                                  </t>
    </r>
    <r>
      <rPr>
        <b/>
        <sz val="32"/>
        <color indexed="8"/>
        <rFont val="arial"/>
        <family val="2"/>
      </rPr>
      <t>Hallazgos de auditoría de gestión</t>
    </r>
  </si>
  <si>
    <t xml:space="preserve">12. </t>
  </si>
  <si>
    <r>
      <t>Se observo que el área de Contabilidad cuenta  con las declaraciones Tributarias (Declaración de retención de estampillas, Declaración retención en la fuente, Declaración del Impuesto sobre las Ventas - IVA)   junto con los libros auxiliares, el área cuenta con la carpeta  Impuestos 2015</t>
    </r>
    <r>
      <rPr>
        <sz val="36"/>
        <color indexed="10"/>
        <rFont val="Arial"/>
        <family val="2"/>
      </rPr>
      <t xml:space="preserve">. </t>
    </r>
  </si>
  <si>
    <t>Las  declaraciones presentadas por el año 2015 están soportadas con los libros auxiliares correspondientes.</t>
  </si>
  <si>
    <t>Treinta y seis (36)  declaraciones con auxiliares contables.</t>
  </si>
  <si>
    <t>Adjuntar a las declaraciones tributarias los libros auxiliares de las cuentas de impuestos con el fin de soportar el valor declarado y pagado.  Lo anterior,  para que no generar diferencias entre la información reportada a la Dirección Distrital de Impuestos de Bogotá y a la Dirección de Impuestos Nacionales.</t>
  </si>
  <si>
    <t>Los cierres contables mensuales no se están realizando oportunamente.  Por lo tanto al presentar las declaraciones tributarias, los libros auxiliares no se han impreso.</t>
  </si>
  <si>
    <r>
      <t xml:space="preserve">Soportar las declaraciones tributarias con los libros auxiliares generados desde el aplicativo LIMAY, a fin de evitar que se realicen pagos y declaraciones diferentes a que se generan desde los reportes, asi como posibles sanciones por parte de los organos de regulación fiscal.  </t>
    </r>
    <r>
      <rPr>
        <b/>
        <sz val="32"/>
        <color indexed="8"/>
        <rFont val="arial"/>
        <family val="2"/>
      </rPr>
      <t>Hallazgos de auditoría de gestión</t>
    </r>
  </si>
  <si>
    <t>11.</t>
  </si>
  <si>
    <r>
      <t xml:space="preserve">Se evidencio en la página de la intranet del Instituto en el proceso de Gestión Financiera el Instructivo </t>
    </r>
    <r>
      <rPr>
        <i/>
        <sz val="32"/>
        <rFont val="Arial"/>
        <family val="2"/>
      </rPr>
      <t xml:space="preserve">“Conciliaciones Bancarias”, </t>
    </r>
    <r>
      <rPr>
        <sz val="32"/>
        <rFont val="Arial"/>
        <family val="2"/>
      </rPr>
      <t xml:space="preserve">con código 5AP - GFI - INS, con fecha del 30/09/2015, versión 2. </t>
    </r>
  </si>
  <si>
    <t>Se realizó el instructivo y se encuentra aprobado en el Sistema Integrado de Gestión.</t>
  </si>
  <si>
    <t>(Uno) 1 Instructivo para la elaboración de las conciliaciones bancarias</t>
  </si>
  <si>
    <t>Unificar los procedimientos entre las áreas de Tesorería y Contabilidad para la depuración de las partidas conciliatorias de las conciliaciones bancarias</t>
  </si>
  <si>
    <t>En el año 2014, se desarrolló la implementación de los módulos financieros de la nueva versión del  Sistema SI CAPITAL y los esfuerzos del grupo de Contabilidad se encaminaron a este proceso.  Sin embargo en el procedimiento establecido para las conciliaciones bancarias, el cual no se encuentra documentado,  no establece  si es competencia del área de tesorería o de Contabilidad, realizar la gestión de aclaración de las  partidas conciliatorias.</t>
  </si>
  <si>
    <r>
      <t xml:space="preserve">Dentro del desarrollo de la auditoria se evidencio que en las conciliaciones bancarias correspondientes al mes de noviembre de 2014, se encontraban partidas conciliatorias con más de tres meses de antigüedad.          </t>
    </r>
    <r>
      <rPr>
        <b/>
        <sz val="32"/>
        <color indexed="8"/>
        <rFont val="arial"/>
        <family val="2"/>
      </rPr>
      <t>Hallazgos de auditoría de gestión</t>
    </r>
  </si>
  <si>
    <t xml:space="preserve">10. </t>
  </si>
  <si>
    <t xml:space="preserve">El área de Contabilidad realizo entrega de los archivos 2011, 2012 y 2013 al área de Gestión Documental, se encuentra pendiente el año 2014. </t>
  </si>
  <si>
    <t>Los soportes y libros de Contabilidad correspondientes a los años 2011,2012 y 2013 se entregarón a la oficina de Gestión Documental.</t>
  </si>
  <si>
    <t>Entregar la información contable  correspondiente a los años 2011,2012,2013 y 2014 a la oficina de Gestión Documental</t>
  </si>
  <si>
    <t>Realizar la impresión de los libros de Contabilidad despues de la publicación de los estados financieros trimestrales y enviar la documentación al área de Gestión Documental al finalizar el año fiscal.</t>
  </si>
  <si>
    <t>Los soportes y comprobantes de  contabilidad correspondiente a los años 2011, 2012, 2013 y 2014  se encuentran archivados y custodiados en la oficina de Contabilidad.   Los libros auxiliares no se impremen dado que no es obligatorio hacerlo, se generan en archivo PDF.  Los libros oficiales se encontraban impresos a 30 de septiembre de 2014,   pero no se entregaron al grupo de auditoria.</t>
  </si>
  <si>
    <r>
      <t xml:space="preserve">La impresión de los libros de contabilidad se debe efectuar de manera periodica, es recomendable que una vez culminada la revisión de la información contable y la publicación de los Estados Financieros, se remita esta documentación al árchivo de la entidad, según la tabla de Retención Documental.                            
</t>
    </r>
    <r>
      <rPr>
        <b/>
        <sz val="32"/>
        <color indexed="8"/>
        <rFont val="arial"/>
        <family val="2"/>
      </rPr>
      <t>Hallazgos de auditoría de gestión</t>
    </r>
  </si>
  <si>
    <t xml:space="preserve">9. </t>
  </si>
  <si>
    <t>De acuerdo a la información reportada por la Subdirección Administrativa y Financiera  en lo referente a las áreas que reportan información, plazos de entregas y documentos idóneos se estableceran en el plan de sostenibilidad contable  este se encuentra en proceso de aprobación.</t>
  </si>
  <si>
    <t>Los procedimientos del Area de Contabilidad fueron puestos a consideración a los funcionarios del Area, quienes afirmaron que éstos no requieren actualización.  Por lo tanto,  Se exige su estricto cumplimiento. En lo referente a las áreas que deben reportar información, a los plazos de entrega y a los documentos idoneos, se encuentran establecidos en la actualización del plan de sostenibilidad contable que se encuentra pendiente de aprobación por parte del comite de sostenibilidad contable.</t>
  </si>
  <si>
    <t>Uno (1) actualizar  cada procedimiento y realizar labores de socialización entre los funcionarios del área Contable</t>
  </si>
  <si>
    <t>Actualizar los procedimientos e instructivos existentes.</t>
  </si>
  <si>
    <t xml:space="preserve">Los procedimientos publicados en el SIG no son conocidos por los funcionarios del Area de Contabilidad por lo tanto no se cumplen a cabalidad.  </t>
  </si>
  <si>
    <r>
      <t xml:space="preserve">Los procedimientos e instructivos del proceso contable no definen las áreas que deben reportar inofrmación al área contable, la clase de información , los plazos, no precisan documentos idoneos para cada uno de los registros contables. 
</t>
    </r>
    <r>
      <rPr>
        <b/>
        <sz val="32"/>
        <color indexed="8"/>
        <rFont val="arial"/>
        <family val="2"/>
      </rPr>
      <t>Hallazgos de auditoría de gestión</t>
    </r>
  </si>
  <si>
    <t xml:space="preserve">8. </t>
  </si>
  <si>
    <t xml:space="preserve">A la fecha el Plan de Sostenibilidad Contable se encuentra en proceso de aprobación por el comité de sostenibilidad. </t>
  </si>
  <si>
    <t>(Uno) 1 Plan de Sostenibilidad Contable aprobado</t>
  </si>
  <si>
    <t>Actualizar el Plan de Sostenibildad Contable y aprobarlo por Comité de Sostenibilidad.  Realizar labores de socialización del mismo para su estricto cumplimiento</t>
  </si>
  <si>
    <t>El Plan de Sostenibilidad Contable se encuentra publicado en el Sistema Integrado, sin embargo el Area de Contabilidad no da cumplimiento a lo alli establecido.</t>
  </si>
  <si>
    <r>
      <t xml:space="preserve">El área de Contabilidad no cuenta con un plan de sostenibilidad contable, definido en el procedimiento Tipicar Hechos Areas y Soportes    
</t>
    </r>
    <r>
      <rPr>
        <b/>
        <sz val="32"/>
        <color indexed="8"/>
        <rFont val="arial"/>
        <family val="2"/>
      </rPr>
      <t>Hallazgos de auditoría de gestión</t>
    </r>
  </si>
  <si>
    <t xml:space="preserve">7. </t>
  </si>
  <si>
    <r>
      <t xml:space="preserve">Se evidencio en la página de la intranet del Instituto en el proceso de Gestión Financiera el Instructivo </t>
    </r>
    <r>
      <rPr>
        <i/>
        <sz val="32"/>
        <rFont val="Arial"/>
        <family val="2"/>
      </rPr>
      <t xml:space="preserve">“Conciliaciones Bancarias”, </t>
    </r>
    <r>
      <rPr>
        <sz val="32"/>
        <rFont val="Arial"/>
        <family val="2"/>
      </rPr>
      <t>con código 5AP - GFI - INS, con fecha del 30/09/2015, versión 2. El instructivo cuenta con la Descripción de cada una de la actividades junto con las Políticas de Operación.</t>
    </r>
    <r>
      <rPr>
        <sz val="36"/>
        <rFont val="Arial"/>
        <family val="2"/>
      </rPr>
      <t xml:space="preserve"> </t>
    </r>
  </si>
  <si>
    <t>Adelantar las acciones necesarias para diseñar una guia o instructivo que permita definir las actividades o tareas relacionadas con las conciliaciones bancarias, a fin de que garantice la depuración de las partidas conciliatorias, dándoles resolución en un término no mayor a los tres meses.</t>
  </si>
  <si>
    <t>El área de Contabilidad genera las Conciliaciones bancarias mensualmente, aplicando procedimientos establecidos en la Contaduria General de la Nación.  Por lo tanto consideró  que no era necesario tener un instructivo para tal fin.</t>
  </si>
  <si>
    <r>
      <t xml:space="preserve">Dentro del desarrollo de la auditoria se evidencio que en la actualidad  el área de contabilidad carece de un procedimiento, guia o instructivo que defina las actividades relacionadas con la elaboración mensual de las conciliaciones bancarias.                                                    </t>
    </r>
    <r>
      <rPr>
        <b/>
        <sz val="32"/>
        <color indexed="8"/>
        <rFont val="arial"/>
        <family val="2"/>
      </rPr>
      <t>Hallazgos de auditoría de gestión</t>
    </r>
  </si>
  <si>
    <t xml:space="preserve">6. </t>
  </si>
  <si>
    <t xml:space="preserve">De acuerdo a la verificación a los Estados de Tesorería de Inversiones  en los meses de Julio y Noviembre de 2015, se evidencio la concentración de los recursos  mayor al 60% en las cuentas bancarias. </t>
  </si>
  <si>
    <t>2/15/2015</t>
  </si>
  <si>
    <t>8/21/2014</t>
  </si>
  <si>
    <t xml:space="preserve">Subdirector Administrativo y Financiero </t>
  </si>
  <si>
    <t xml:space="preserve">Área de Tesorería , de la Subdirección Administrativa y Financiera </t>
  </si>
  <si>
    <t xml:space="preserve">Mantener menos del 60% de recursos públicos del IDARTES en cada una de las cuentas bancarias. </t>
  </si>
  <si>
    <t xml:space="preserve">Adoptar las recomendaciones y decisiones tomadas por el Comité de Seguimiento y Control Financiero, en lo que se refiere a la concentración de recursos del IDARTES en las cuentas corrientes y de ahorros en las entidades financieras, adoptando las recomendaciones establecidas en la Directiva 001 de 2010. </t>
  </si>
  <si>
    <r>
      <t xml:space="preserve">En la información correspondiente al Estado de Tesorería e inversiones de los meses de enero, febrero y marzo de 2014, reportado en el SISARC, se evidencia el incumplimiento de la Directiva 001 de 2010 que hace referencia a que las entidades o los establecimientos públicos cumplan con las políticas de concentración, con el objeto de mitigar el riesgo de crédito para aquellas operaciones de inversión realizadas en moneda legal y en donde en ningún caso las entidades que administren menos de 7000 SMLV, no podrán destinar más del 60% de los recursos a una misma entidad financiera.                   </t>
    </r>
    <r>
      <rPr>
        <b/>
        <sz val="32"/>
        <color indexed="8"/>
        <rFont val="arial"/>
        <family val="2"/>
      </rPr>
      <t>Hallazgos de auditoría de gestión</t>
    </r>
  </si>
  <si>
    <t>21/082014</t>
  </si>
  <si>
    <r>
      <t xml:space="preserve">De acuerdo al Procedimiento </t>
    </r>
    <r>
      <rPr>
        <i/>
        <sz val="32"/>
        <rFont val="Arial"/>
        <family val="2"/>
      </rPr>
      <t>Ingresos Propios y  Facturación</t>
    </r>
    <r>
      <rPr>
        <sz val="32"/>
        <rFont val="Arial"/>
        <family val="2"/>
      </rPr>
      <t xml:space="preserve">, Código: 5AP-GFI-PD-05  con fecha del 6 de agosto de 2015, en su actividad N° 01 Revisión Cuentas Bancarias: 
</t>
    </r>
    <r>
      <rPr>
        <i/>
        <sz val="32"/>
        <rFont val="Arial"/>
        <family val="2"/>
      </rPr>
      <t xml:space="preserve">1.Revisar Diariamente el movimiento de las cuentas bancarias (Ahorro y Corriente), destinadas para la captación de los recursos propios con el fin de confirmar si se presentarón ingresos por venta de bienes o servicios. </t>
    </r>
    <r>
      <rPr>
        <sz val="32"/>
        <rFont val="Arial"/>
        <family val="2"/>
      </rPr>
      <t xml:space="preserve">Se implemento el  control en las cuentas del Instituto. </t>
    </r>
  </si>
  <si>
    <t>3/15/2015</t>
  </si>
  <si>
    <t xml:space="preserve">Proyectar una Circular </t>
  </si>
  <si>
    <t xml:space="preserve">Se realizara una mesa de trabajo por parte de la Subdirección  de Administrativa y Financiera junto con la Subdirección de Equipamientos Culturales, la Gerencia de Artes Plásticas y Visuales, Oficina Asesora Jurídica. </t>
  </si>
  <si>
    <r>
      <t xml:space="preserve">Establecer los mecanismos necesarios para el control de los recursos que ingresan a las cuentas corrientes y de ahorro a nombre del Instituto, esto producto de los arrendamientos y demás ingresos que recibe el Instituto.
</t>
    </r>
    <r>
      <rPr>
        <b/>
        <sz val="32"/>
        <color indexed="8"/>
        <rFont val="arial"/>
        <family val="2"/>
      </rPr>
      <t>Hallazgos de auditoría de gestión</t>
    </r>
  </si>
  <si>
    <r>
      <t xml:space="preserve">Se observo en la  información registrada  del control alterno (libro de bancos) del Área de Tesorería  y el libro Auxiliar del Área de Contabilidad durante los meses de Octubre y Noviembre de 2015: 
</t>
    </r>
    <r>
      <rPr>
        <sz val="36"/>
        <color indexed="8"/>
        <rFont val="Arial"/>
        <family val="2"/>
      </rPr>
      <t xml:space="preserve">• </t>
    </r>
    <r>
      <rPr>
        <b/>
        <sz val="32"/>
        <color indexed="8"/>
        <rFont val="arial"/>
        <family val="2"/>
      </rPr>
      <t xml:space="preserve">Cuenta de Davivienda N° 0060-6999-7689:    
</t>
    </r>
    <r>
      <rPr>
        <sz val="32"/>
        <color indexed="8"/>
        <rFont val="arial"/>
        <family val="2"/>
      </rPr>
      <t>Libro de Bancos: Saldo Inicial</t>
    </r>
    <r>
      <rPr>
        <b/>
        <sz val="32"/>
        <color indexed="8"/>
        <rFont val="arial"/>
        <family val="2"/>
      </rPr>
      <t xml:space="preserve"> $ 2,143,891.886,00 </t>
    </r>
    <r>
      <rPr>
        <sz val="32"/>
        <color indexed="8"/>
        <rFont val="arial"/>
        <family val="2"/>
      </rPr>
      <t xml:space="preserve">   
Libro Auxiliar: Saldo Inicial </t>
    </r>
    <r>
      <rPr>
        <b/>
        <sz val="32"/>
        <color indexed="8"/>
        <rFont val="arial"/>
        <family val="2"/>
      </rPr>
      <t>$</t>
    </r>
    <r>
      <rPr>
        <sz val="32"/>
        <color indexed="8"/>
        <rFont val="arial"/>
        <family val="2"/>
      </rPr>
      <t xml:space="preserve"> </t>
    </r>
    <r>
      <rPr>
        <b/>
        <sz val="32"/>
        <color indexed="8"/>
        <rFont val="arial"/>
        <family val="2"/>
      </rPr>
      <t xml:space="preserve">2 126 769 945.93
</t>
    </r>
    <r>
      <rPr>
        <sz val="36"/>
        <color indexed="8"/>
        <rFont val="Arial"/>
        <family val="2"/>
      </rPr>
      <t xml:space="preserve">• </t>
    </r>
    <r>
      <rPr>
        <b/>
        <sz val="32"/>
        <color indexed="8"/>
        <rFont val="arial"/>
        <family val="2"/>
      </rPr>
      <t xml:space="preserve">Cuenta de Bancolombia  N° 030-74479081
</t>
    </r>
    <r>
      <rPr>
        <sz val="32"/>
        <color indexed="8"/>
        <rFont val="arial"/>
        <family val="2"/>
      </rPr>
      <t>Libro de Bancos: Saldo Inicial</t>
    </r>
    <r>
      <rPr>
        <b/>
        <sz val="32"/>
        <color indexed="8"/>
        <rFont val="arial"/>
        <family val="2"/>
      </rPr>
      <t xml:space="preserve"> $ 6.397.110.278,00
</t>
    </r>
    <r>
      <rPr>
        <sz val="32"/>
        <color indexed="8"/>
        <rFont val="arial"/>
        <family val="2"/>
      </rPr>
      <t>Libro Auxiliar: Saldo Inicial</t>
    </r>
    <r>
      <rPr>
        <b/>
        <sz val="32"/>
        <color indexed="8"/>
        <rFont val="arial"/>
        <family val="2"/>
      </rPr>
      <t xml:space="preserve"> $ 6 397 110 269.58
</t>
    </r>
    <r>
      <rPr>
        <sz val="32"/>
        <color indexed="8"/>
        <rFont val="arial"/>
        <family val="2"/>
      </rPr>
      <t xml:space="preserve">
Continuan presentandose diferencias en los libros de Tesorería y Contabilidad. </t>
    </r>
  </si>
  <si>
    <t xml:space="preserve">Presentar con base en la información alteran del área de Tesorería los formatos del SIVICOF y SISARC </t>
  </si>
  <si>
    <t xml:space="preserve">los formatos de recursos de Tesorería y Estado de Tesorería e Inversiones del SISARC y SIVICOF se diligenciarán de conformidad con la información contenida en el control alterno que actualmente adelanta el área de Tesorería. 
Basados en la información del control alterno (libro de bancos) se va a reportar al SIVICOF y al SISARC, la información mensual correspondiente al control alterno utilizado por el área de Tesorería será previamente revisada con los saldos arrojados por los extractos bancarios. 
Para una mayor claridad en lo que se refiere a la información que se debe reportar como Acreeddores Varios en los informes de Recursos de Tesorería y estado de Tesorería e Inversiones, la Subdirección Administrativa y Financiera elevará una consultas a la Ofiicna de Análisis y Control de Riesgo de la SHD. </t>
  </si>
  <si>
    <r>
      <t xml:space="preserve">En el formato del SIVICOF, diligenciado por el área de Tesorería se evidenció que los saldos iniciales , así como el saldo total de los movimientos débidos y créditos y nuevos saldos de cada una de las cuentas a nombre el Insituto son reportados con la información que aparece en cada uno de los extractos bancarios mensuales generados por la entidad bancaria. Es necesario precisar que la información a reportar debe coincidir con los saldos y movimientos de los libros de bancos y boletines de tesorería, Elaborados por el área de Tesorería.             </t>
    </r>
    <r>
      <rPr>
        <b/>
        <sz val="32"/>
        <color indexed="8"/>
        <rFont val="arial"/>
        <family val="2"/>
      </rPr>
      <t>Hallazgos de auditoría de gestión</t>
    </r>
  </si>
  <si>
    <t xml:space="preserve">En cuanto a los recursos provenientes de las ventas de bienes y/o servicios  a la fecha el Instituto no realiza venta de libros, motivo por el cual no se realizó circular y no se incluyo dentro del Procedimiento de Ingresos Propios y Facturación. </t>
  </si>
  <si>
    <t xml:space="preserve">Emitir las Políticas, lienamientos y criterios para el adecuado diligenciamiento de las facturas del IDARTES, así como la aprobación de los descuentos que se practiquen sobre los productos a vender. </t>
  </si>
  <si>
    <t xml:space="preserve">Se emitirá una circular institucional donde se mencionarán los reqiuisitos de ley y las consecuencias legales que se pueden ocasionar por el no cumplimiento del lleno de los requisitos del proceso de facturación. Así mismo, la circular se les informará a las áreas que todos los descuentos que se practiquen sobre el bien o mercancia a vender debe contar con el acto administrativo respectivo, autorizando dicho descuento. </t>
  </si>
  <si>
    <r>
      <t xml:space="preserve">En las facturas de venta No. 0068 y 0069se otorgan descuentos en libros y catálogos equivalentes al 10% sobre el precio de venta, sin tener en cuenta que para poder efectuar los descuentos a estos bienes se les debe contar con el respectivo acto administrativo que los regalmente. Así mismo. las facturas cuyo consecutivo empiezan de la 0060 a la 006, se evidenció que presentan errores en lo que se refiere a su adecuado dilligenciamiento , en razón a que no se detalle a quien se le realizó la respectiva venta, con su respectivo NIT, cédula, dirección y teléfono.                                                  </t>
    </r>
    <r>
      <rPr>
        <b/>
        <sz val="20"/>
        <color indexed="8"/>
        <rFont val="arial"/>
        <family val="2"/>
      </rPr>
      <t>Hallazgos de auditoría de gestión</t>
    </r>
  </si>
  <si>
    <r>
      <t>Se actualizo el Procedimiento:</t>
    </r>
    <r>
      <rPr>
        <i/>
        <sz val="32"/>
        <rFont val="Arial"/>
        <family val="2"/>
      </rPr>
      <t xml:space="preserve"> “Ingresos propios y Facturación, Código: 5AP-GFI-PD-05  con fecha del 6 de agosto de 2015”. 
</t>
    </r>
    <r>
      <rPr>
        <sz val="32"/>
        <rFont val="Arial"/>
        <family val="2"/>
      </rPr>
      <t xml:space="preserve">En cuanto a la creación de dos procedimientos: 
El área de Tesorería incluyo en el procedimiento </t>
    </r>
    <r>
      <rPr>
        <i/>
        <sz val="32"/>
        <rFont val="Arial"/>
        <family val="2"/>
      </rPr>
      <t xml:space="preserve">“Ingresos propios y Facturación, </t>
    </r>
    <r>
      <rPr>
        <sz val="32"/>
        <rFont val="Arial"/>
        <family val="2"/>
      </rPr>
      <t>en</t>
    </r>
    <r>
      <rPr>
        <i/>
        <sz val="32"/>
        <rFont val="Arial"/>
        <family val="2"/>
      </rPr>
      <t xml:space="preserve"> </t>
    </r>
    <r>
      <rPr>
        <sz val="32"/>
        <rFont val="Arial"/>
        <family val="2"/>
      </rPr>
      <t>lo relacionado al “</t>
    </r>
    <r>
      <rPr>
        <i/>
        <sz val="32"/>
        <rFont val="Arial"/>
        <family val="2"/>
      </rPr>
      <t xml:space="preserve">Registro y Control al recaudo de recursos públicos generados por la expedición de facturas a de venta de bienes y servicios por parte del IDARTES”, </t>
    </r>
    <r>
      <rPr>
        <sz val="32"/>
        <rFont val="Arial"/>
        <family val="2"/>
      </rPr>
      <t xml:space="preserve">  la actividad N° 19 en adelante  Factura de Venta.
En cuanto al “</t>
    </r>
    <r>
      <rPr>
        <i/>
        <sz val="32"/>
        <rFont val="Arial"/>
        <family val="2"/>
      </rPr>
      <t>Registro y control de operaciones financieras por concepto de: Gastos bancarios,Comisiones, IVA por Comisiones cuotas de manejo, Gravamen al movimiento Financiero etc, las cuales serán registradas oportunamente en el sistema OPGET LOCAL</t>
    </r>
    <r>
      <rPr>
        <sz val="32"/>
        <rFont val="Arial"/>
        <family val="2"/>
      </rPr>
      <t xml:space="preserve"> “, el área informa que se incluirá en la políticas de operación del Procedimiento </t>
    </r>
    <r>
      <rPr>
        <i/>
        <sz val="32"/>
        <rFont val="Arial"/>
        <family val="2"/>
      </rPr>
      <t xml:space="preserve">“Ingresos propios y Facturación. </t>
    </r>
  </si>
  <si>
    <t>Subdirector Administrativo y Financiero y Tesorero</t>
  </si>
  <si>
    <t>Dos Procedimientos y uno actualizado:
1)Registro y control de operaciones financieras por concepto de: Gastos bancarios,Comisiones, IVA por Comisiones cuotas de manejo, Gravamen al movimiento Financiero etc, las cuales serán registradas oportunamente en el sistema OPGET LOCAL y             
2)Registro y Control al recaudo de recursos públicos generados por la expedición de facturas a de venta de bienes y servicios por parte del IDARTES.                    
3) Actualización al Procedimiento Orden de Tesorería - Cuenta Única Distrital</t>
  </si>
  <si>
    <t>El Área de Tesorería parametrizará en el Sistema SI CAPITAL el registro de todos los gastos por movimientos financieros y tributarios. Adicionalmente adelantará conjuntamente la Oficina Asesora de Planeación el ajuste de los Procedimientos</t>
  </si>
  <si>
    <r>
      <t>Se Considera necesario realizar mesas de trabajo entre el responsable de la tesorería general a fin de actualizar las actividades definidas en el Procedimiento Orden de Tesorería - Cuenta Única Distrital, lo anterior en razón a que existen actividades desarrolladas por personal diferente al que se describe en el procedimiento igualmente establecer los siguientes procedimientos: El Primero para el registro y control de operaciones que son realizadas por las entidades financieras como son Gastos Bancarios, Comisiones IVA por Comisiones, Gravamen al movimiento Financiero, cuotas de manejo de cuentas, etc., estas operaciones deben ser registradas en el aplicativo OPGET – Local) y controladas por el área de tesorería del Instituto y el segundo para el control, registro y recaudo de los recursos públicos, generados a través de la expedición de facturas de ventas por el Instituto. El segundo para aquellas actividades relacionadas con el control, elaboración y recaudo de las facturas de venta, producto de la venta de bienes y servicio.</t>
    </r>
    <r>
      <rPr>
        <b/>
        <sz val="32"/>
        <color indexed="8"/>
        <rFont val="arial"/>
        <family val="2"/>
      </rPr>
      <t xml:space="preserve">      
 Hallazgos de auditoría de gestión</t>
    </r>
  </si>
  <si>
    <t xml:space="preserve">Gestión Financiera </t>
  </si>
  <si>
    <t>PROFESIONAL ESPECIALIZADO OFICINA DE ATENCIÓN AL CIUDADANO</t>
  </si>
  <si>
    <t>SUBDIRECCION ADMINISTRATIVA Y FINANCIERA</t>
  </si>
  <si>
    <t>DAISSY JOHANNA RODRIGUEZ URREA</t>
  </si>
  <si>
    <t>SUBDIRECTOR ADMINISTRATIVO Y FINANCIERO</t>
  </si>
  <si>
    <t xml:space="preserve">ORLANDO BARBOSA SILVA </t>
  </si>
  <si>
    <t>se evidencio que continúan presentándose inconvenientes en la clasificación realizada a los  requerimientos de las PQRS, el área de Control Interno reviso y persiste dificultades.</t>
  </si>
  <si>
    <t>Por parte de la oficina de atención al ciudadano se acogió la recomendación que se realizó por parte de la oficina de control interno y se ha seguido realizando el ingreso de las quejas, conforme a la definición establecida por la Dirección Distrital de Atención al Ciudadano.</t>
  </si>
  <si>
    <t>Daissy Johanna Rodriguez Urrea</t>
  </si>
  <si>
    <r>
      <t>* realizar la clasificación de las quejas conforme a lo establecido en el SDQS, entendiéndose como tal: "</t>
    </r>
    <r>
      <rPr>
        <i/>
        <sz val="36"/>
        <rFont val="Arial"/>
        <family val="2"/>
      </rPr>
      <t>La acción de dar a conocer a las autoridades conductas irregulares de servidores públicos o de particulares a quienes se ha atribuido o adjudicado la prestación de un servicio público."</t>
    </r>
  </si>
  <si>
    <r>
      <t>* realizar la clasificación de las quejas conforme a lo establecido en el SDQS, entendiéndose como tal: "</t>
    </r>
    <r>
      <rPr>
        <i/>
        <sz val="36"/>
        <rFont val="Arial"/>
        <family val="2"/>
      </rPr>
      <t>La acción de dar a conocer a las autoridades conductas irregulares de servidores públicos o de particulares a quienes se ha atribuido o adjudicado la prestación de un servicio público."</t>
    </r>
  </si>
  <si>
    <t>Corrección</t>
  </si>
  <si>
    <r>
      <t>* No se realizó la clasificación de las quejas conforme a lo establecido en el SDQS, entendiéndose como tal: "</t>
    </r>
    <r>
      <rPr>
        <i/>
        <sz val="36"/>
        <rFont val="Arial"/>
        <family val="2"/>
      </rPr>
      <t>La acción de dar a conocer a las autoridades conductas irregulares de servidores públicos o de particulares a quienes se ha atribuido o adjudicado la prestación de un servicio público</t>
    </r>
    <r>
      <rPr>
        <sz val="36"/>
        <rFont val="Arial"/>
        <family val="2"/>
      </rPr>
      <t>."</t>
    </r>
  </si>
  <si>
    <r>
      <t xml:space="preserve">Se debe realizar la clasificación de los requerimientos ciudadanos de acuerdo con las diferentes modalidades que existen y teniendo en cuenta el contenido de la solciitud y la prioridad del requerimiento, con el fin de cumplimiento a los diferentes términos otorgados legalmente.
</t>
    </r>
    <r>
      <rPr>
        <b/>
        <sz val="32"/>
        <color indexed="8"/>
        <rFont val="arial"/>
        <family val="2"/>
      </rPr>
      <t>Hallazgo  Auditoras de Gestión</t>
    </r>
    <r>
      <rPr>
        <sz val="36"/>
        <rFont val="Arial"/>
        <family val="2"/>
      </rPr>
      <t xml:space="preserve">                          </t>
    </r>
  </si>
  <si>
    <t>Resultados de las auditorías internas de gestión (IS).</t>
  </si>
  <si>
    <t xml:space="preserve">Se evidencio envío por medio de correo electrónico el día 06 de Octubre de 2015 a Soporte Técnico Sdqs de la alcaldía Mayor la solicitud de contar con las  respuestas de los requerimientos  que realicen las  áreas del Instituto en la bandeja de entrada de la coordinadora de Atención al Ciudadano, esto con el objetivo que desde el área se realice el cierre de las respuestas.                      Se observo capacitación a los gestores del SDQS sobre la Ley 1755 de 2015 el pasado 04 de Noviembre de 2015 con un total de 10 asistentes.   El pasado 26 de Agosto de 2015 se menciono acerca de la responsabilidad con la que cuenta los Subdirectores, Gerente, Jefes de Oficinas Asesores y Jefes de áreas al responder cada uno de los requerimientos de las PQRS. </t>
  </si>
  <si>
    <t>El día 06 de octubre se realizó solicitud a soporte del SDQS, quienes validaron el escalamiento para cierre definitivo de todas las dependencias a la oficina de atención al ciudadano.   Se realizó capacitación a los gestores del SDQS sobre la Ley 1755 de 2015, el día 04 de Noviembre de 2015, así mismo se informó al respecto en comité directivo ampliado que se llevo a cabo el día 23 de noviembre de 2015.                                               En el comité que se mencionó anteriormente se informó a los Subdirectores, Gerente, Jefes de Oficinas Asesores y Jefes de áreas sobre la importancia del seguimiento por parte de cada uno de ellos a la contestación de las PQRS que se tramitan en sus dependencias.</t>
  </si>
  <si>
    <t>Orlando Barbosa Silva - Daissy Johanna Rodriguez Urrea - todos los jefes de áreas y dependencias.</t>
  </si>
  <si>
    <t>* Solicitud a la Dirección Distrital de Atención al Ciudadano se configure las cuentas de los gestores de SDQS de cada una de las dependencias del Instituto de forma tal que ninguno tenga la opción de cierre definitivo.                              
 * Realizar una (1) capacitación sobre la nueva Ley 1755 de 2015 y la Ley 734 de 2002 enfocada en las consecuencias disciplinarias que conlleva la no contestación o contestación extemporánea de las PQRS.                                             
  * Realizar control permanente por parte de los jefes de áreas y dependencias a las PQRS y a las respuestas a las mismas ingresadas al SDQS.</t>
  </si>
  <si>
    <t>* Solicitar a la Dirección Distrital de Atención al Ciudadano se configure las cuentas de los gestores de SDQS de cada una de las dependencias del Instituto de forma tal que ninguno tenga la opción de cierre definitivo.                    *Realizar capacitación a los jefes de áreas y dependencias sobre la nueva Ley 1755 de 2015 y la Ley 734 de 2002 enfocada en las consecuencias disciplinarias que conlleva la no contestación o contestación extemporánea de las PQRS.                   * Realizar control por parte de los jefes de áreas y dependencias a las PQRS y a las respuestas a las mismas ingresadas al SDQS.</t>
  </si>
  <si>
    <t>* No se cumplen con los términos fijados por el SDQS.                          
 * Existen usuarios en el SDQS que realizan el cierre defintiivo de las PQRS, lo que evita el control por parte del área de atención al ciudadano.                                        * No es estricto el control de las respuestas brindadas a las PQRS por parte de los jefes de dependencias.</t>
  </si>
  <si>
    <r>
      <t xml:space="preserve">No se esta cumpliendo con los términos de contestación de las PQRS por parte de las diferentes áreas del Instituto.        
</t>
    </r>
    <r>
      <rPr>
        <b/>
        <sz val="32"/>
        <color indexed="8"/>
        <rFont val="arial"/>
        <family val="2"/>
      </rPr>
      <t>Hallazgo  Auditoras de Gestión</t>
    </r>
    <r>
      <rPr>
        <sz val="36"/>
        <rFont val="Arial"/>
        <family val="2"/>
      </rPr>
      <t xml:space="preserve">                      </t>
    </r>
  </si>
  <si>
    <r>
      <t>La Subdirección Administrativa y Financiera presento ante el comité Directivo el pasado 26 de Agosto de 2015 un resumen estadístico de las PQRS radicadas en el  IDARTES durante el primer semestre de 2015,</t>
    </r>
    <r>
      <rPr>
        <b/>
        <sz val="36"/>
        <color indexed="18"/>
        <rFont val="Arial"/>
        <family val="2"/>
      </rPr>
      <t xml:space="preserve"> </t>
    </r>
    <r>
      <rPr>
        <sz val="36"/>
        <color indexed="18"/>
        <rFont val="Arial"/>
        <family val="2"/>
      </rPr>
      <t>se observo que no se</t>
    </r>
    <r>
      <rPr>
        <sz val="36"/>
        <rFont val="Arial"/>
        <family val="2"/>
      </rPr>
      <t xml:space="preserve"> presento estadísticas trimestrales de  PQRS en las áreas. </t>
    </r>
  </si>
  <si>
    <t>Se presentó el infome correspondiente al primer semestre al Comité Directivo en el mes de Agosto, por disposición de la Subdirección, realizándo un consolidado trimestral  a cada una de las áreas. Se tiene proyectado realizar el siguiente informe en el mes de enero, en donde se tenga consolidado y se pueda informar sobre el segundo semestre de 2015.</t>
  </si>
  <si>
    <t>Subdirector Administrativo y Financiero y Profesional Especializado Atención al Ciudadano</t>
  </si>
  <si>
    <t>Subdirección Administrativa y Financiera -Coordinación Oficina de Atención al Ciudadano.</t>
  </si>
  <si>
    <t>Presentar de manera trimestral la estadística de las PQRS por área a los directores o gerentes de las dependencias. Presentar al Comité Directivo de manera semestral el informe de los PQRS ingresados a la entidad.</t>
  </si>
  <si>
    <t>Presentar la estadística de las PQRS al Comité Directivo  y a los responsables de las diferentes áreas.</t>
  </si>
  <si>
    <t>Sin proceso para  aplicar las disposiciones del Decreto 371 de 2010.</t>
  </si>
  <si>
    <r>
      <t xml:space="preserve">El Subdirector Administrativo y Financiero en cumplimiento del articulo 3 del  Decreto 371 de 2010, deberá presentar en el Comité de Dirección las estadísticas y observaciones pertinentes sobre los requerimientos recibidos durante el mes.                     
</t>
    </r>
    <r>
      <rPr>
        <b/>
        <sz val="32"/>
        <rFont val="Arial"/>
        <family val="2"/>
      </rPr>
      <t>Hallazgo  Auditoras de Gestión</t>
    </r>
  </si>
  <si>
    <t>1.</t>
  </si>
  <si>
    <t xml:space="preserve">Gestión Atención al Ciudadano </t>
  </si>
  <si>
    <t>A la fecha no sea realizado la actualización del aplicativo  PERNO , se observo que el área de Talento Humano adelanto........</t>
  </si>
  <si>
    <t xml:space="preserve">                       Subdirector Administrativo                          
Profesional Especializado </t>
  </si>
  <si>
    <t xml:space="preserve">         Subdirección Administrativa y Financiera            Gestión de Talento Humano </t>
  </si>
  <si>
    <t xml:space="preserve">Orlando Barbosa    
 Vladimir Garavito   </t>
  </si>
  <si>
    <t xml:space="preserve">  </t>
  </si>
  <si>
    <t xml:space="preserve">Frente a  los formatos de entrega de elementos de protección de personal se encuentran en proceso de diligenciación, a próximo seguimiento se realizar su revisión. </t>
  </si>
  <si>
    <r>
      <t xml:space="preserve">(1) </t>
    </r>
    <r>
      <rPr>
        <sz val="32"/>
        <color indexed="8"/>
        <rFont val="arial"/>
        <family val="2"/>
      </rPr>
      <t xml:space="preserve">A partir del 01/01/2016 se diligenciarán todos los campos de los formatos de entrega de elementos de protección de personal. Documentos que se archivaran en una carpeta para evidenciar la entrega de los mismos. </t>
    </r>
    <r>
      <rPr>
        <u val="single"/>
        <sz val="32"/>
        <color indexed="8"/>
        <rFont val="Arial"/>
        <family val="2"/>
      </rPr>
      <t>Documentos que se encuentran en medio físico en el área de Talento Humano</t>
    </r>
  </si>
  <si>
    <t>Profesional Universitario 219-01</t>
  </si>
  <si>
    <t xml:space="preserve"> Diligenciar en la totalidad de los campos el 100 % de los datos correspondientes, requeridos para cada acta de entrega realizada en el 2015 como para el año 2016</t>
  </si>
  <si>
    <t>Diligenciar en la totalidad de los campos los datos correspondientes tanto para quien entrega como del beneficiario de la dotación de EPP y EPCC, durante lo que respecta en el año 2015 y la vigencia 2016. En cada una de las actas</t>
  </si>
  <si>
    <t xml:space="preserve">Para la fecha de ejecución del contrato la persona que supervisaba el contrato cumplia con labores de profesional universitario y profesional especializado, relacionadss con la coordinación del  sistema, los planes de bienestar y capacitación, así como también con otras actividades del área de talento humano, generandole una sobre carga de trabajo que condujo a no dilienciar a tiempo todas las firmas y campos necesarios en la entrega de los EPP </t>
  </si>
  <si>
    <r>
      <t xml:space="preserve">En la Carpeta: Entrega EPP y EPCC que reposa en el Área de Talento Humano se observaron los formatos de entrega de cada elemento, adquirido a través del contrato  IP - MIC - 047-2014, evidenciando debilidades al no evidenciar los siguientes datos diligenciados: Datos del Responsable de la Entrega de los elementos, Firmas, Fechas de recibido, Nombre de quien recibe el elemento, Adicional a lo anterior, se evidenciaron equipos en la oficina de Talento Humano sin entregar a los beneficiarios.  
</t>
    </r>
    <r>
      <rPr>
        <b/>
        <sz val="32"/>
        <color indexed="8"/>
        <rFont val="arial"/>
        <family val="2"/>
      </rPr>
      <t>Hallazgos de Auditoría de Gestión.</t>
    </r>
  </si>
  <si>
    <t>Se evidencio la incorporación de documentos faltantes en el contrato de los Equipos de Protección Personal - EPP  IP - MIC - 047-2014 suscrito con ANDIEQUIP S.A.S, a próximo seguimiento se revisara en la nueva contratación.</t>
  </si>
  <si>
    <r>
      <t>(1)</t>
    </r>
    <r>
      <rPr>
        <sz val="32"/>
        <color indexed="8"/>
        <rFont val="Arial"/>
        <family val="2"/>
      </rPr>
      <t>Para los contratos suscritos en la vigencia 2015 , en las carpetas que se encuentran en gestión documental, reposan documentos como estudios de mercado, estudios previos CDP , términos de referencia, contratos, registros presupuestales, pólizas, actas de aprobación de pólizas, actas de inicio, informes de contratistas, pagos y demás documentos que evidencien su ejecución</t>
    </r>
    <r>
      <rPr>
        <b/>
        <sz val="32"/>
        <color indexed="8"/>
        <rFont val="Arial"/>
        <family val="2"/>
      </rPr>
      <t xml:space="preserve">. (2) </t>
    </r>
    <r>
      <rPr>
        <sz val="32"/>
        <color indexed="8"/>
        <rFont val="Arial"/>
        <family val="2"/>
      </rPr>
      <t xml:space="preserve">para la vigencia 2016 se prestará toda la atención con el fin de garantizar que los documentos cumplan con los documentos necesarios en las etapas del proceso de contratación. </t>
    </r>
    <r>
      <rPr>
        <u val="single"/>
        <sz val="32"/>
        <color indexed="8"/>
        <rFont val="Arial"/>
        <family val="2"/>
      </rPr>
      <t xml:space="preserve">Documentos que pueden verificarse en las carpetas contractuales 2015  que reposan en gestión documental </t>
    </r>
  </si>
  <si>
    <t xml:space="preserve"> Documentar el 100% de las carpetas de los contratos correspondientes al cumplimiento de las acciones contempladas en el SG-SST;  cada una las actividades de las fases precontractual, contractual y postcontractual, con los soportes necesarios para cada caso. Tanto para el año 2015 como para la vigencia 2016</t>
  </si>
  <si>
    <t xml:space="preserve"> Archivar en la carperta contractual  de los contratos generados en el marco de la ejecución de las actividades del SG-SST, los documentos que evidencien cada una de las actividades de las etapas precontractual, contractual y postcontractual, en lo que respecta a la vigencia 2015 y vigencia 2016</t>
  </si>
  <si>
    <t>Para la fecha de ejecución del contrato la persona que supervisaba el contrato cumplia con labores de profesional universitario y profesional especializado, relacionadss con la coordinación del  sistema, los planes de bienestar y capacitación, así como también con otras actividades del área de talento humano, generandole una sobre carga de trabajo que condujo a retrasar el archivo adecuado de los documentos</t>
  </si>
  <si>
    <r>
      <t xml:space="preserve"> </t>
    </r>
    <r>
      <rPr>
        <sz val="32"/>
        <color indexed="8"/>
        <rFont val="Arial"/>
        <family val="2"/>
      </rPr>
      <t>Se evaluó el Contrato: IP - MIC - 047-2014 suscrito con ANDIEQUIP S.A.S cuyo Objeto es: Contratar la Compra de Elementos de Protección Personal (EPP) requeridos para la actividades y escenarios del Instituto Distrital de las Artes – IDARTES. Se evidencio que en expediente contractual no reposa los siguientes documentos: a. Certificación de recibo a satisfacción de la entrega y revisión de los elementos por parte del Supervisor del Contrato; b. Presentación y radicación de la factura; c. Certificación de entrada al almacén; d. Certificación de pagos de aportes relativos al Sistema de Seguridad y Parafiscales, expedida por el Revisor Fiscal de la Empresa o al Representante legal de la misma, en cumplimiento del artículo 50 de la Ley 789 de 2002 y 828 de 2003 y el artículo 23 de la ley 1150 de 2007 del mes</t>
    </r>
    <r>
      <rPr>
        <sz val="36"/>
        <color indexed="8"/>
        <rFont val="Arial"/>
        <family val="2"/>
      </rPr>
      <t xml:space="preserve">.
</t>
    </r>
    <r>
      <rPr>
        <b/>
        <sz val="32"/>
        <color indexed="8"/>
        <rFont val="arial"/>
        <family val="2"/>
      </rPr>
      <t>Hallazgos de Auditoría de Gestión.</t>
    </r>
  </si>
  <si>
    <t xml:space="preserve">A la fecha de seguimiento se encuentra en proceso la realización de exámenes de egreso de los funcionarios que se han retirado de la Institución. </t>
  </si>
  <si>
    <r>
      <t xml:space="preserve">(1) </t>
    </r>
    <r>
      <rPr>
        <sz val="32"/>
        <rFont val="Arial"/>
        <family val="2"/>
      </rPr>
      <t xml:space="preserve">A la fecha se están remitiendo a los directivos que presentaron renuncia a los exámenes de egreso y funcionarios que se han desvinculado de la entidad. (2) Para el mes de junio se tiene proyectado que para los funcionarios de la planta permanente cuando esta se de por terminada , serán comunicados para la correspondiente comunicación de autorización de examen de egreso. </t>
    </r>
    <r>
      <rPr>
        <u val="single"/>
        <sz val="32"/>
        <rFont val="Arial"/>
        <family val="2"/>
      </rPr>
      <t>Se puede evidenciar sobre la gestión de mejora que en la carpetas de las señoras Paola Cardenas y Andrea Rodriguez se encuentran el exámen médico de egreso, para lo cual anexamos copia de ellos.</t>
    </r>
  </si>
  <si>
    <t>Aplicar a todos los funcionarios de la planta permanente como temporal los examenes de ingreso, egreso, periodicos o trabajo en alturas, de conformidad al profesiograma; así como el correspondiente archivo en la carpeta de hoja de vida a Junio 30 de 2016</t>
  </si>
  <si>
    <t>Aplicar los exámenes médicos ocupacionales de ingreso, periodico, trabajo en alturas y egreso, de conformidad al profesiograma del IDARTES; los cuales deberán estar en su respectiva hoja de vida</t>
  </si>
  <si>
    <t>No se archivan de manera oportuna los exámenes médicos ocupacionales ( Ingreso, Egreso, Periodicos o trabajo en alturas), en las carpetas de las Hojas de Vida de los  Funcionarios del IDARTES; por tal motivo se presenta la situación encontrada por Control Interno</t>
  </si>
  <si>
    <r>
      <t xml:space="preserve">Se realizó una verificación de los exámenes de aptitud médica y se evidencio lo siguiente: 
Exámenes Ingreso: Los funcionarios Natalia Gonzales, Diego Camargo, con ingreso menor a un año, cuentan efectivamente con los exámenes de aptitud de ingreso.  
Exámen periódico:  Los funcionarios Juan Pablo Chávez, Adriana Patiño, Carlos Ramírez vinculados al instituto hace más de un año, cuentan los exámenes de aptitud de  ingreso y el respectivo examen de aptitud periódico. 
Para el funcionario Juan Diego Quintero, también vinculado hace más de un año al instituto cuenta con el examen de aptitud  de ingreso y el examen de aptitud de prueba en alturas, sin embargo no se observó archivado el examen de aptitud periódico.  
Exámen Funcionarios Retirados: Los funcionarios Natalia Guarnizo, Edual Ramírez, María Buenaventura se retiraron del Instituto y no se evidencio en su expediente el Examen de Aptitud Médico de Retiro. Sin embargo se ha evidenciado gestión por parte del área del Talento Humano al enviar comunicaciones a los respectivos funcionarios.  Es recomendable que el  Área de Talento Humano establezca como requisito los Exámenes de Aptitud Médico.  
</t>
    </r>
    <r>
      <rPr>
        <b/>
        <sz val="32"/>
        <color indexed="8"/>
        <rFont val="arial"/>
        <family val="2"/>
      </rPr>
      <t>Hallazgos de Auditoría de Gestión.</t>
    </r>
  </si>
  <si>
    <t xml:space="preserve">Se evidencio que el Área de Talento Humano adelanto 
Actualización de indicadores al Proceso de Gestión Humano en Inducción y Reindución, Novedades de Nómina, Rotación de Personal, Accidentes de Trabajo y Plan de Capacitación SG – SST, se encuentra en pendiente los demás Procesos. </t>
  </si>
  <si>
    <r>
      <t xml:space="preserve">Los indicadores se estan actualizando de conformidad con la periodicidad  conforme a cada ficha. </t>
    </r>
    <r>
      <rPr>
        <u val="single"/>
        <sz val="32"/>
        <rFont val="Arial"/>
        <family val="2"/>
      </rPr>
      <t>Los cuales se encuentran en la carpeta corpartida del área de Talento Humano/ Jhon Cardozo y en el computador del profesional universitario.</t>
    </r>
  </si>
  <si>
    <t>Contar con el 100% de los indicadores actualizados de acuerdo a su periocidad y debidamente soportados</t>
  </si>
  <si>
    <r>
      <t xml:space="preserve"> </t>
    </r>
    <r>
      <rPr>
        <sz val="36"/>
        <color indexed="8"/>
        <rFont val="Arial"/>
        <family val="2"/>
      </rPr>
      <t>Realizar la alimentación de los indicadores del SG-SST de acuerdo a su periocidad y mantenerlos debidamente actualizados y debidamente sustentados</t>
    </r>
  </si>
  <si>
    <t>Teniendo en cuanta que durante el primer semestre se desarrollaron las fichas básicas  de los indicadores a manejar en el SST y que su alimentación se realizó a partir del segundo semestre de 2015; sumada a una alta carga laboral con la que cuentan los trabajadores responsables en la ejecución del SG-SST; el area de Control, Interno no encontró los datos dilegenciados en su totalidad, por lo que se presento la observación en el informe final de auditoria</t>
  </si>
  <si>
    <r>
      <t xml:space="preserve">El Área de Talento Humano elaboró los siguientes Indicadores: % De Cumplimiento del, SG-SST, Tasa de frecuencia de accidentes e incidentes de Trabajo, Enfermedades,  laborales, Indicador de frecuencia por accidente de trabajo, Indicador de severidad por accidente de trabajo, Índice de lesiones incapacitantes, Índice de ausentismo laboral, Cumplimiento plan de capacitación. 
El Área de Talento Humano realizo medición a los indicadores señalados, sin embargo, no se encontraron datos completos en cada uno de los registros, adicionalmente la información no se encontró con un soporte físico.     </t>
    </r>
    <r>
      <rPr>
        <sz val="12"/>
        <color indexed="8"/>
        <rFont val="Arial"/>
        <family val="2"/>
      </rPr>
      <t xml:space="preserve">  
</t>
    </r>
    <r>
      <rPr>
        <b/>
        <sz val="32"/>
        <color indexed="8"/>
        <rFont val="arial"/>
        <family val="2"/>
      </rPr>
      <t>Hallazgos de Auditoría de Gestión.</t>
    </r>
  </si>
  <si>
    <t xml:space="preserve">20. </t>
  </si>
  <si>
    <t xml:space="preserve">Frente a los formatos de las inspecciones locativas programadas con el COPASST en cada una de las áreas, a la fecha no se cuentan en su totalidad. </t>
  </si>
  <si>
    <r>
      <t xml:space="preserve">En el mes de febrero se realizara la capacitación al COPASST sobre inspecciones locativas programadas , en las cuales se reiterará la importancia de firmar por quienes intervengan. Los resultados se verán en práctica en las inspecciones que se realicen en los meses de marzo, junio, septiembre y diciembre. Actividades programadas en el Plan Anual del SG-SST. </t>
    </r>
    <r>
      <rPr>
        <u val="single"/>
        <sz val="32"/>
        <rFont val="Arial"/>
        <family val="2"/>
      </rPr>
      <t>Documento que se encuentra en el área de Talento Humano, del cual se anexa copia</t>
    </r>
  </si>
  <si>
    <t xml:space="preserve"> Contar con el 100% de los formatos de inspecciones locativas programadas , firmadas en su totalidad por los integrantes del COPASST que participaron en la visita, durante el año 2016</t>
  </si>
  <si>
    <t xml:space="preserve"> Durante la vigencia 2016 se diligenciará de manera adecuada y con los datos requeridos los formatos de las inspecciones locativas programadas con el COPASST</t>
  </si>
  <si>
    <t>No se diligenciaron la totalidad de los campos que establece el formato de visita e inspecciones por áreas o puestos de trabajo, así como el uso inadecuado de lapices para su diligenciamiento en el formato aprobado para los fines pertinentes.</t>
  </si>
  <si>
    <r>
      <t xml:space="preserve">Se evidenció que el Comité Paritario de Salud Ocupacional (COPASO), realizó una Inspección General en el Instituto en relación con el manejo ambiental en los puestos de trabajo de las siguientes áreas: Área de Comunicaciones, Área de Control Interno, Oficina Asesora de Planeación, Subdirección de las Artes,   Área de Producción, Gerencia de Artes Plásticas, Gerencia de Música, Gerencia de Arte Dramático, Área de Convocatorias, Subdirección Administrativa y Financiera, Área de almacén, Área de Sistemas, Área de Talento Humano. Área de Gestión Documental, Cinemateca, Teatro Jorge Eliecer Gaitán, Galería Santa Fe.
Se evaluaron 111 ITEM: Factores de riesgo físicos (34) y locativos (77). Se observaron formatos diligenciados a lápiz y sin firma y N° de cédula del funcionario que realizó la inspección. A la fecha la inspección no ha abarcado la totalidad de las sedes del instituto.
</t>
    </r>
    <r>
      <rPr>
        <b/>
        <sz val="32"/>
        <color indexed="8"/>
        <rFont val="arial"/>
        <family val="2"/>
      </rPr>
      <t>Hallazgos de Auditoría de Gestión.</t>
    </r>
  </si>
  <si>
    <t xml:space="preserve">19. </t>
  </si>
  <si>
    <r>
      <t>El área de Talento Humano envío por medio de correo  Institucional a los Funcionarios información acerca del procedimiento “</t>
    </r>
    <r>
      <rPr>
        <i/>
        <sz val="32"/>
        <color indexed="8"/>
        <rFont val="Arial"/>
        <family val="2"/>
      </rPr>
      <t xml:space="preserve">Reporte de Accidentes de Trabajo”, </t>
    </r>
    <r>
      <rPr>
        <sz val="32"/>
        <color indexed="8"/>
        <rFont val="Arial"/>
        <family val="2"/>
      </rPr>
      <t xml:space="preserve">de igual  manera se diligencio dentro de su cronograma actividades al Procedimiento de Accidente de Trabajo. De igual manera se informa acerca de futuras publicaciones en las carteleras y de charlas del procedimiento de accidentes de trabajo. 
</t>
    </r>
  </si>
  <si>
    <r>
      <t>(1)</t>
    </r>
    <r>
      <rPr>
        <sz val="32"/>
        <color indexed="8"/>
        <rFont val="arial"/>
        <family val="2"/>
      </rPr>
      <t xml:space="preserve"> El día 09 de Diciembre de 2015, se envió correo a todos los trabajadores informandoles lo siguiente: “El Instituto Distrital de las Artes IDARTES, cuenta con un procedimiento para el Reporte de Accidentes de Trabajo (AT), que se encuentra incorporado en el Sistema Integrado de Gestión SIG, bajo el  Código: 4AP-GTH-PD-07 del 16 de mayo de 2014. Cuyo objetivo es el de establecer una metodología para el reporte y notificación oportuna de los accidentes de trabajo acorde a la normatividad vigente. Su conocimiento y aplicación es responsabilidad de cada uno de los funcionarios y contratistas del Instituto, tal y como lo establece el Decreto 1443 del 31 de julio de 2014 y la Resolución No. 1092 del 19 de diciembre de 2014 “ Por la cual se adopta el Sistema de Gestión de la Seguridad y la Salud en el Trabajo en el Instituto Distrital de las Artes”; en lo que se refiere a que los trabajadores deben cumplir las normas, reglamentos e instrucciones del Sistema de Gestión de la Seguridad y Salud en el Trabajo de la empresa.Por lo anterior y con el fin de promover en cada uno de los trabajadores del IDARTES la aplicación del procedimiento en el asunto, se informa que este puede ser consultado en la siguiente dirección:
</t>
    </r>
    <r>
      <rPr>
        <u val="single"/>
        <sz val="32"/>
        <color indexed="8"/>
        <rFont val="Arial"/>
        <family val="2"/>
      </rPr>
      <t xml:space="preserve">http://comunicarte.idartes.gov.co/idartes/index.php?option=com_content&amp;view=article&amp;id=68 </t>
    </r>
    <r>
      <rPr>
        <sz val="32"/>
        <color indexed="8"/>
        <rFont val="arial"/>
        <family val="2"/>
      </rPr>
      <t xml:space="preserve">“      </t>
    </r>
    <r>
      <rPr>
        <b/>
        <sz val="32"/>
        <color indexed="8"/>
        <rFont val="arial"/>
        <family val="2"/>
      </rPr>
      <t>(2)</t>
    </r>
    <r>
      <rPr>
        <sz val="32"/>
        <color indexed="8"/>
        <rFont val="arial"/>
        <family val="2"/>
      </rPr>
      <t xml:space="preserve">  las actividades como publicación en carteleras sobre el reporte de accidentes de trabajo, se realizarán antes del mes de marzo de la presente vigencia </t>
    </r>
    <r>
      <rPr>
        <b/>
        <sz val="32"/>
        <color indexed="8"/>
        <rFont val="arial"/>
        <family val="2"/>
      </rPr>
      <t xml:space="preserve">(3) </t>
    </r>
    <r>
      <rPr>
        <sz val="32"/>
        <color indexed="8"/>
        <rFont val="arial"/>
        <family val="2"/>
      </rPr>
      <t xml:space="preserve">Se programaron Olimpiadas de seguridad para la vigencia 2016 </t>
    </r>
    <r>
      <rPr>
        <b/>
        <sz val="32"/>
        <color indexed="8"/>
        <rFont val="arial"/>
        <family val="2"/>
      </rPr>
      <t>(4)</t>
    </r>
    <r>
      <rPr>
        <sz val="32"/>
        <color indexed="8"/>
        <rFont val="arial"/>
        <family val="2"/>
      </rPr>
      <t xml:space="preserve"> En febrero se desarrollarán actividades pedagogicas para la prevencion de AT. Actividades programadas en el Plan Anual del SG-SST. </t>
    </r>
    <r>
      <rPr>
        <u val="single"/>
        <sz val="32"/>
        <color indexed="8"/>
        <rFont val="Arial"/>
        <family val="2"/>
      </rPr>
      <t>Documento que se encuentra en el área de Talento Humano, para lo cual se anexa copia</t>
    </r>
  </si>
  <si>
    <r>
      <t xml:space="preserve"> </t>
    </r>
    <r>
      <rPr>
        <sz val="32"/>
        <color indexed="8"/>
        <rFont val="Arial"/>
        <family val="2"/>
      </rPr>
      <t xml:space="preserve">Cumplir al 30 de diciembre de 2015, con el envío de correos electronicos a trabajadores del IDARTES </t>
    </r>
    <r>
      <rPr>
        <b/>
        <sz val="32"/>
        <color indexed="8"/>
        <rFont val="Arial"/>
        <family val="2"/>
      </rPr>
      <t>(2)</t>
    </r>
    <r>
      <rPr>
        <sz val="32"/>
        <color indexed="8"/>
        <rFont val="Arial"/>
        <family val="2"/>
      </rPr>
      <t xml:space="preserve"> incluir en el plan de capacitación deel SG-SST 2016, charlas sobre el procedimiento e importancia de reportes de AT </t>
    </r>
    <r>
      <rPr>
        <b/>
        <sz val="32"/>
        <color indexed="8"/>
        <rFont val="Arial"/>
        <family val="2"/>
      </rPr>
      <t>(3)</t>
    </r>
    <r>
      <rPr>
        <sz val="32"/>
        <color indexed="8"/>
        <rFont val="Arial"/>
        <family val="2"/>
      </rPr>
      <t xml:space="preserve"> Incluir en el plan de acción 2016 una olimpiada en la cual se incluya como temática el procedimiento de reporte de los AT) </t>
    </r>
    <r>
      <rPr>
        <b/>
        <sz val="32"/>
        <color indexed="8"/>
        <rFont val="Arial"/>
        <family val="2"/>
      </rPr>
      <t>(4)</t>
    </r>
    <r>
      <rPr>
        <sz val="32"/>
        <color indexed="8"/>
        <rFont val="Arial"/>
        <family val="2"/>
      </rPr>
      <t xml:space="preserve"> publicar en todas las sedes que cuenten con cartelera el afiche básico sobre el reporte de AT a más tardar en el mes de marzo de 2016</t>
    </r>
  </si>
  <si>
    <r>
      <t xml:space="preserve"> </t>
    </r>
    <r>
      <rPr>
        <sz val="32"/>
        <color indexed="8"/>
        <rFont val="Arial"/>
        <family val="2"/>
      </rPr>
      <t xml:space="preserve">El área de Talento Humano desarrollarán olimpiadas sobre el SG-SST, en las cuales se incluirá temáticas que aborde el procedimiento de reporte de AT. </t>
    </r>
    <r>
      <rPr>
        <b/>
        <sz val="32"/>
        <color indexed="8"/>
        <rFont val="Arial"/>
        <family val="2"/>
      </rPr>
      <t>(2)</t>
    </r>
    <r>
      <rPr>
        <sz val="32"/>
        <color indexed="8"/>
        <rFont val="Arial"/>
        <family val="2"/>
      </rPr>
      <t xml:space="preserve"> Enviará un correo electrónico a los trabajadores del IDARTES, que se encuentren en el Directorio de la entidad, los supervisores y brigadistas recordandoles sobre el procedimiento de reportes de AT, adjunto el archivo del procedimiento , así como la ruta de acceso en el SIG </t>
    </r>
    <r>
      <rPr>
        <b/>
        <sz val="32"/>
        <color indexed="8"/>
        <rFont val="Arial"/>
        <family val="2"/>
      </rPr>
      <t xml:space="preserve"> (3)  </t>
    </r>
    <r>
      <rPr>
        <sz val="32"/>
        <color indexed="8"/>
        <rFont val="Arial"/>
        <family val="2"/>
      </rPr>
      <t xml:space="preserve">Se publicará en cada cartelera el afiche sobre la información básica de reporte de AT </t>
    </r>
    <r>
      <rPr>
        <b/>
        <sz val="32"/>
        <color indexed="8"/>
        <rFont val="Arial"/>
        <family val="2"/>
      </rPr>
      <t>(4)</t>
    </r>
    <r>
      <rPr>
        <sz val="32"/>
        <color indexed="8"/>
        <rFont val="Arial"/>
        <family val="2"/>
      </rPr>
      <t xml:space="preserve"> se realizaran charlas dirigidas a funcionarios y contratistas sobre el procedimiento y la importancia del reporte de los AT</t>
    </r>
  </si>
  <si>
    <t xml:space="preserve">La información sobre el procedimiento de reporte de Accidentes de Trabajo ( AT), no llega a todos los trabajadores del IDARTES, que se encuentran en los diferentes niveles. Posiblemente por restricciones de acceso a la intranet y en especial para consultar el SIG donde se encuentra el procedimiento, como para el caso de algunos contratistas que no tienen usuario institucional; ó debido a que no se presenta interés por parte de algunos trabajadores sobre la responsabilidad de reportar todos los accidentes de trabajo. </t>
  </si>
  <si>
    <r>
      <t xml:space="preserve">De conformidad con lo indicado por el personal de Talento Humano, se evidencia que algunos accidentes no fueron reportados en su momento, dando incumplimiento al Procedimiento ya que no se diligenciaron en el FURAT (Formato Único de Reportes de Accidentes de Trabajo)  y al no ser informados, no son reportados a la ARL de los trabajadores (Políticas de Operación Numeral 4), en el Instituto, a continuación se detalla el N° de  Accidentes reportados 2014( 11) 2015 (2).  
Al verificar los formatos diligenciados del FURAT, en el Punto (X) “Participantes de la Investigación”  se encuentran sin firmas, ni los datos diligenciados por el Representante Legal,  en el caso de los accidentados: Fabio German Cárdenas Núñez, Alan David Castillo Cardona, Luis Eduardo López.         
</t>
    </r>
    <r>
      <rPr>
        <b/>
        <sz val="32"/>
        <color indexed="8"/>
        <rFont val="arial"/>
        <family val="2"/>
      </rPr>
      <t>Hallazgos de Auditoría de Gestión.</t>
    </r>
  </si>
  <si>
    <t xml:space="preserve">Se observo en el cronograma del plan de acción en la actividad N° 30 Formulación e Implementación del Programa de vigilancia de epidemiología desde el mes de Marzo hasta el mes de Diciembre de 2016. </t>
  </si>
  <si>
    <r>
      <t>(1)</t>
    </r>
    <r>
      <rPr>
        <sz val="32"/>
        <rFont val="Arial"/>
        <family val="2"/>
      </rPr>
      <t xml:space="preserve"> En el plan anual para la vigencia y en su cronograma se incluye a junio de 2016 formulado y a 30 de diciembre de 2016 su implementación.Esto</t>
    </r>
    <r>
      <rPr>
        <sz val="32"/>
        <color indexed="8"/>
        <rFont val="Arial"/>
        <family val="2"/>
      </rPr>
      <t xml:space="preserve"> programado e incorporado en el Plan Anual del SG-SST. </t>
    </r>
    <r>
      <rPr>
        <u val="single"/>
        <sz val="32"/>
        <color indexed="8"/>
        <rFont val="Arial"/>
        <family val="2"/>
      </rPr>
      <t>Documento que se encuentra en el área de Talento Humano, para lo cual se anexa copia</t>
    </r>
  </si>
  <si>
    <r>
      <t xml:space="preserve"> </t>
    </r>
    <r>
      <rPr>
        <sz val="32"/>
        <color indexed="8"/>
        <rFont val="Arial"/>
        <family val="2"/>
      </rPr>
      <t>Formular a junio de 2016 y tener implementado a 30 de diciembre de 2016, el programa de vigilancia epidemilógica del IDARTES, teniendo en cuenta la priorización de riesgos.</t>
    </r>
  </si>
  <si>
    <r>
      <t xml:space="preserve"> </t>
    </r>
    <r>
      <rPr>
        <sz val="32"/>
        <color indexed="8"/>
        <rFont val="Arial"/>
        <family val="2"/>
      </rPr>
      <t>Elaborar e implementar un programa de vigilancia epidemiológica,para los trabajadores expuestos a ruidos en los escenarios Teatro Jorge Eliecer Gaitan y  Media Torta; así como los trabajadores administrativos expuestos a riesgos ergonómicos</t>
    </r>
  </si>
  <si>
    <t>En el anexo del SG-SST del IDARTES aprobado bajo la Resolución No. 1092 del 19 de diciembre de 2014, se encuentra el diagnóstico de las condiciones de salud , el cual se encuentra elaborado. En el área de Talento Humano se cuenta con dos trabajadores ( Un funcionario y un contratista) que han sido responsables de coordinar, velar y apoyar la ejecución de las multiples actividades del Plan de Acción para la vigencia 2015, lo que genera alta carga de trabajo. Este producto ya se encuentra elaborado para la vigencia 2015 , por lo tanto la elaboración e implementación del programa de vigilancia epidemiológica será para el año 2016</t>
  </si>
  <si>
    <r>
      <t xml:space="preserve">A la fecha el Instituto no cuenta con informes que describan la condición de salud, el perfil sociodemográfico de la población trabajadora y programas de vigilancia epidemiológica tanto de funcionarios como contratistas del Instituto, de conformidad con lo indicado en el Articulo 12 del Decreto 1443 de 2014 y en el Artículo 10 de la Resolución 1016 de 1989.      
</t>
    </r>
    <r>
      <rPr>
        <b/>
        <sz val="32"/>
        <color indexed="8"/>
        <rFont val="arial"/>
        <family val="2"/>
      </rPr>
      <t>Hallazgos de Auditoría de Gestión.</t>
    </r>
  </si>
  <si>
    <t xml:space="preserve">Se encuentra en proceso las señaleticas donde se observen materiales de uso y manejo cuando se presenten casos de emergencia en las sedes del Instituto. </t>
  </si>
  <si>
    <r>
      <t>(1)</t>
    </r>
    <r>
      <rPr>
        <sz val="32"/>
        <rFont val="Arial"/>
        <family val="2"/>
      </rPr>
      <t xml:space="preserve"> El proceso de señaletica fue adjudicado por medio del contrato 1300 de 2015, el ingreso a la entidad se realizó en el pasado mes de enero,  Durante los meses de marzo y abril se distribuiran los elementos, para lo cual se coordinará con los responsables de los CLAN para la entrega de las piezas de señalética.Esto</t>
    </r>
    <r>
      <rPr>
        <sz val="32"/>
        <color indexed="8"/>
        <rFont val="Arial"/>
        <family val="2"/>
      </rPr>
      <t xml:space="preserve"> programado e incorporado en el Plan Anual del SG-SST.</t>
    </r>
    <r>
      <rPr>
        <u val="single"/>
        <sz val="32"/>
        <color indexed="8"/>
        <rFont val="Arial"/>
        <family val="2"/>
      </rPr>
      <t>Documento que se encuentra en el área de Talento Humano, para lo cual se anexa copia</t>
    </r>
  </si>
  <si>
    <r>
      <t xml:space="preserve">Adjudicar el proceso de compra de señaletica a 01/12/2015 </t>
    </r>
    <r>
      <rPr>
        <b/>
        <sz val="32"/>
        <color indexed="8"/>
        <rFont val="arial"/>
        <family val="2"/>
      </rPr>
      <t xml:space="preserve">(2) </t>
    </r>
    <r>
      <rPr>
        <sz val="32"/>
        <color indexed="8"/>
        <rFont val="arial"/>
        <family val="2"/>
      </rPr>
      <t xml:space="preserve">Contar con un plan de distribución a 01/12/2015 </t>
    </r>
    <r>
      <rPr>
        <b/>
        <sz val="32"/>
        <color indexed="8"/>
        <rFont val="arial"/>
        <family val="2"/>
      </rPr>
      <t xml:space="preserve">(3) </t>
    </r>
    <r>
      <rPr>
        <sz val="32"/>
        <color indexed="8"/>
        <rFont val="arial"/>
        <family val="2"/>
      </rPr>
      <t xml:space="preserve">Contratar la compra de gabinetes durante el primer semesntre de 2016  </t>
    </r>
    <r>
      <rPr>
        <b/>
        <sz val="32"/>
        <color indexed="8"/>
        <rFont val="arial"/>
        <family val="2"/>
      </rPr>
      <t>(4)</t>
    </r>
    <r>
      <rPr>
        <sz val="32"/>
        <color indexed="8"/>
        <rFont val="arial"/>
        <family val="2"/>
      </rPr>
      <t xml:space="preserve"> Dotar de señales a las sedes del IDARTES de acuerdo a sus necesidades durante la vigencia 2016</t>
    </r>
  </si>
  <si>
    <r>
      <t xml:space="preserve">Contratar la compra de señalización para las sedes del IDARTES, así como contar con su plan de distribución para el año 2015. </t>
    </r>
    <r>
      <rPr>
        <b/>
        <sz val="32"/>
        <color indexed="8"/>
        <rFont val="arial"/>
        <family val="2"/>
      </rPr>
      <t>(2)</t>
    </r>
    <r>
      <rPr>
        <sz val="32"/>
        <color indexed="8"/>
        <rFont val="arial"/>
        <family val="2"/>
      </rPr>
      <t xml:space="preserve"> A noviembre de 2015 realizar una capacitación dirigida a CLANES para el uso y manejo de botiquines </t>
    </r>
    <r>
      <rPr>
        <b/>
        <sz val="32"/>
        <color indexed="8"/>
        <rFont val="arial"/>
        <family val="2"/>
      </rPr>
      <t xml:space="preserve">(3) </t>
    </r>
    <r>
      <rPr>
        <sz val="32"/>
        <color indexed="8"/>
        <rFont val="arial"/>
        <family val="2"/>
      </rPr>
      <t>29/01/2016, contar con un plan de capacitación en el cual se incluyan temas específicos para brigadistas, cuyos contenidos sean el uso y manejo adecuado de elementos y equipos ante emergencias realizar un proceso de contratación de gabinetes para primeros auxilios</t>
    </r>
  </si>
  <si>
    <t>El IDARTES no cuenta con la suficiente señalización para identificar la ubicación de los botiquines . Por otra parte los responsables de su custodia en otros casos por el valor de los mismos no los dejan ubicados en lugares visibles</t>
  </si>
  <si>
    <r>
      <t xml:space="preserve">Se evidencia los materiales para la atención de emergencias  con los que cuentan las sedes Administrativas y algunas misionales ( Calle 12 , TJEG, Cinemateca Distrital, Casas Gemelas, Casa  Fernandez, Planetario Distrital , Se evidencio la existencia de extintores y gabinetes contra incendios y botiquines, sin embargo en algunas de las sedes se encontraron los botiquines en maletas guardados en espacios donde no se evidencia señalización que indique su ubicación, dificultando su uso en casos de emergencia, es recomendable que en las sedes en las que se observaron estas debilidades se ubiquen en espacios visibles para el personal de la Entidad. 
</t>
    </r>
    <r>
      <rPr>
        <b/>
        <sz val="32"/>
        <color indexed="8"/>
        <rFont val="arial"/>
        <family val="2"/>
      </rPr>
      <t>Hallazgos de Auditoría de Gestión.</t>
    </r>
  </si>
  <si>
    <t xml:space="preserve">16. </t>
  </si>
  <si>
    <t xml:space="preserve">Frente al software de pausas activas en los equipos de computo se evidencio la no instalación en algunos equipos. </t>
  </si>
  <si>
    <r>
      <t>(1)</t>
    </r>
    <r>
      <rPr>
        <sz val="32"/>
        <rFont val="Arial"/>
        <family val="2"/>
      </rPr>
      <t xml:space="preserve"> En los meses de marzo, junio,septiembre y diciembre, se promovera la realización de pausas activas con el software, en los equipos que no interfieran con la aplicación SI Capital. Esto</t>
    </r>
    <r>
      <rPr>
        <sz val="32"/>
        <color indexed="8"/>
        <rFont val="Arial"/>
        <family val="2"/>
      </rPr>
      <t xml:space="preserve"> programado e incorporado en el Plan Anual del SG-SST. .</t>
    </r>
    <r>
      <rPr>
        <u val="single"/>
        <sz val="32"/>
        <color indexed="8"/>
        <rFont val="Arial"/>
        <family val="2"/>
      </rPr>
      <t>Documento que se encuentra en el área de Talento Humano, para lo cual se anexa copia.</t>
    </r>
  </si>
  <si>
    <r>
      <t xml:space="preserve"> Instalar en aquellos equipos que no interfieran con la aplicación SI CAPITAL  el software de pausas activas, dado que su instalación causa conflicto con la herramienta </t>
    </r>
    <r>
      <rPr>
        <b/>
        <sz val="32"/>
        <color indexed="8"/>
        <rFont val="arial"/>
        <family val="2"/>
      </rPr>
      <t xml:space="preserve">(2) </t>
    </r>
    <r>
      <rPr>
        <sz val="32"/>
        <color indexed="8"/>
        <rFont val="arial"/>
        <family val="2"/>
      </rPr>
      <t>Realizar como mínimo 4 veces en el año 2016 campañas dirigidas a los trabajadores para el suso del software</t>
    </r>
  </si>
  <si>
    <t>Coordinar con el  área de sistemas a cuantos equipos  y  la frecuencia con la que se utilizará el software de pausas activas durante la vigencia 2016</t>
  </si>
  <si>
    <t>No se ha podido instalar en las áreas Tesorería, Almacén, Presupuesto y Contabilidad, porque el aplicativo genera conflicto con el programa SI capital. Lo que conlleva a que solo el software de pausas activas solo se instale en equipos diferentes a esa áreas</t>
  </si>
  <si>
    <r>
      <t xml:space="preserve">Se observó que el Instituto cuenta con un software de Pausas Activas en los equipos, sin embargo al verificar la funcionalidad del programa se evidencio que el mismo no se encuentra instalado en las Área de Tesorería, Almacén, Presupuesto y Contabilidad. Al verificar con el área de talento Humano, se informa que los inconvenientes se han presentado principalmente en aquellos equipos que usan SI  - CAPITAL.
</t>
    </r>
    <r>
      <rPr>
        <b/>
        <sz val="32"/>
        <color indexed="8"/>
        <rFont val="arial"/>
        <family val="2"/>
      </rPr>
      <t>Hallazgos de Auditoría de Gestión.</t>
    </r>
  </si>
  <si>
    <t xml:space="preserve">A la fecha no se cuenta con Planes de Emergencia aprobados y codificados en  las sedes del Instituto, se encuentran en proceso para ser socializados. </t>
  </si>
  <si>
    <r>
      <t>(1)</t>
    </r>
    <r>
      <rPr>
        <sz val="32"/>
        <rFont val="Arial"/>
        <family val="2"/>
      </rPr>
      <t xml:space="preserve"> En el mes de marzo se socializaran dos planes de emergencia pendientes. Una vez se elaboren los planes de emergencia a realizarse entre febrero y abril estos se socializaran con los coordinadores. Esto programado e incorporado en el Plan Anual del SG-SST. </t>
    </r>
    <r>
      <rPr>
        <sz val="32"/>
        <color indexed="8"/>
        <rFont val="Arial"/>
        <family val="2"/>
      </rPr>
      <t>.</t>
    </r>
    <r>
      <rPr>
        <u val="single"/>
        <sz val="32"/>
        <color indexed="8"/>
        <rFont val="Arial"/>
        <family val="2"/>
      </rPr>
      <t>Documento que se encuentra en el área de Talento Humano, para lo cual se anexa copia</t>
    </r>
  </si>
  <si>
    <r>
      <t xml:space="preserve">Socializar en el mes de febrero de 2016 dos planes de emergencia pendientes de los trece (13) aprobados y codificados. </t>
    </r>
    <r>
      <rPr>
        <b/>
        <sz val="36"/>
        <color indexed="8"/>
        <rFont val="arial"/>
        <family val="2"/>
      </rPr>
      <t xml:space="preserve"> (2)</t>
    </r>
    <r>
      <rPr>
        <sz val="36"/>
        <color indexed="8"/>
        <rFont val="Arial"/>
        <family val="2"/>
      </rPr>
      <t xml:space="preserve"> Socializar durante el año 2016, diez planes de emergencia nuevos  </t>
    </r>
  </si>
  <si>
    <t xml:space="preserve"> Socializar los planes de emergencia aprobados y codificados por cada sede del  IDARTES</t>
  </si>
  <si>
    <t>La socialización de los planes de emergencia a su debido tiempo y totalidad, no ha sido posible cumplirlo a cabalidad , dado que para el área de talento humano  ha sido complejo coordinar las fechas  y horas con integrantes de cada sede; dado que las multiples actividades que se cumplen por la misionalidad del IDARTES, aplazan o modifican las fechas pactadas inicialmente</t>
  </si>
  <si>
    <r>
      <t xml:space="preserve">En los Planes de Emergencias elaborados por el Área de Talento Humano se evidencio los siguientes temas a tratar: - Política de Seguridad y Respuesta a Emergencias- Estructura Organizacional para la Atención de Emergencias: Creación de un Comité de Emergencias - Análisis de Riesgo- Planes de Acción: Plan de Atención Medica, Plan Contraincendios, Plan de Información Pública - Manejo de la Información, Plan de Manejo y Atención Temporal y de Personas Discapacitadas, Enfermas, Niños, Ancianos y Mujeres Embarazadas, Afectados y Refugio, Plan de Evacuación, Plan de Contingencia. 
Control Interno señala en el informe preliminar que los planes de emergencias que se evidenciaron en cada una de las sedes no han sido socializados en el Instituto.
</t>
    </r>
    <r>
      <rPr>
        <b/>
        <sz val="32"/>
        <color indexed="8"/>
        <rFont val="arial"/>
        <family val="2"/>
      </rPr>
      <t>Hallazgos de Auditoría de Gestión.</t>
    </r>
  </si>
  <si>
    <t xml:space="preserve">Se observo que el Área de Talento Humano cuenta con la elaboración de Planes de Emergencia en varias sedes: Clanes, Bloque Pedagógico y en la Bodega los Planes se encuentran en documento borrador,  a la fecha no se encuentran formalizados. </t>
  </si>
  <si>
    <r>
      <t>(1)</t>
    </r>
    <r>
      <rPr>
        <sz val="32"/>
        <rFont val="Arial"/>
        <family val="2"/>
      </rPr>
      <t xml:space="preserve"> En el Plan Anual del SG-SST 2016 , se incorporó la elaboración de  planes de emergencia entre los meses de febrero y abril. Esto programado e incluido.</t>
    </r>
    <r>
      <rPr>
        <u val="single"/>
        <sz val="32"/>
        <rFont val="Arial"/>
        <family val="2"/>
      </rPr>
      <t>Documento que se encuentra en el área de Talento Humano, para lo cual se envía copia..</t>
    </r>
  </si>
  <si>
    <t>A diciembre de 2015 trece (13) planes de emergencia y diez (10) nuevos a Diciembre  de 2016</t>
  </si>
  <si>
    <r>
      <t>Aprobar y codificar un plan de emergencias por cada sede del  IDARTE</t>
    </r>
    <r>
      <rPr>
        <sz val="14"/>
        <color indexed="8"/>
        <rFont val="arial"/>
        <family val="2"/>
      </rPr>
      <t>S</t>
    </r>
  </si>
  <si>
    <t>El  SG-SST del IDARTES adoptado bajo la Resolución No. 1092 del 19 de diciembre de 2014, indica que todas las sedes deben contar con planes de emergencias; pero debido a que el IDARTES permanentemente  adecua espacios para el cumplimiento de su misionalidad, no informa oportunamente al área de talento humano sobre la apertura de los mismos, por lo que no es posible atender de manera inmediata la formulación y aprobación de los planes de emergencia</t>
  </si>
  <si>
    <r>
      <t xml:space="preserve">En cuanto a los temas previstos en Prevención y Promoción el Área de Talento Humano  se indica que se elaboraron  los Planes de Emergencias a las siguientes sedes: Casa Fernández , CLAN Bosa La Libertad, CLAN Bosa Naranjos, CLAN Las Ferias, CLAN Ciudad Bolívar – Lucero Bajo, CLAN Ciudad Bolívar – Meissen, CLAN Barrios Unidos – Polo , CLAN Rafael Uribe , CLAN Barrios Unidos – Santa Sofía, CLAN Suba Centro, CLAN Usme y CLAN Kennedy Castilla. Sin embargo se encuentran pendiente la elaboración de los siguientes planes de emergencia en las siguientes sedes: Casas Gemelas, Sede Calle 12, Teatro Jorge Eliecer Gaitán, Teatro al Parque, Media Torta, Planetario Distrital, La Casona de la Danza, Teatro al Parque, Cinemateca Distrital, Bloque Pedagógico, Clan Fontibón Versalles,  Clan Suba Villa María.
</t>
    </r>
    <r>
      <rPr>
        <b/>
        <sz val="32"/>
        <color indexed="8"/>
        <rFont val="arial"/>
        <family val="2"/>
      </rPr>
      <t>Hallazgos de Auditoría de Gestión.</t>
    </r>
  </si>
  <si>
    <r>
      <t xml:space="preserve">Las actas del Comité Paritario se encuentran en  proceso de revisión por parte de la Secretaria Técnica del </t>
    </r>
    <r>
      <rPr>
        <sz val="32"/>
        <color indexed="8"/>
        <rFont val="arial"/>
        <family val="2"/>
      </rPr>
      <t xml:space="preserve">COPASST, estas deben estar firmadas. </t>
    </r>
  </si>
  <si>
    <r>
      <t>(1)</t>
    </r>
    <r>
      <rPr>
        <sz val="32"/>
        <rFont val="Arial"/>
        <family val="2"/>
      </rPr>
      <t xml:space="preserve"> Para la vigencia 2016 se realizará las recomendaciones a  la Secretaria Técnica del COPASST, para que los integrantes que asistan a las reuniones firmen las actas de las mismas.</t>
    </r>
    <r>
      <rPr>
        <u val="single"/>
        <sz val="32"/>
        <rFont val="Arial"/>
        <family val="2"/>
      </rPr>
      <t xml:space="preserve"> Lo cual se evidenciará en la carpeta de actas 2016</t>
    </r>
  </si>
  <si>
    <t>Contar con el 100% de las actas firmadas por los integrantes del COPASST que intervienen  en cada reunión, para las vigencia 2015 y 2016</t>
  </si>
  <si>
    <t>Verificar que las actas que se suscriban por los integrantes del COPASST se encuentren firmadas por los que intervinieron en las reuniones</t>
  </si>
  <si>
    <t>No todos los miembros del comité recuerdan firmar las actas de reunión del COPASST, en el momento que terminan la agenda de trabajo, razón por la cual se encuentran actas sin firmar, labor que debería ser por parte de la Secretaría Técnica</t>
  </si>
  <si>
    <r>
      <t xml:space="preserve">En cuanto a las  Actas del Comité Paritario de Salud (COPASO) que reposan en la Carpeta “COPASO” del Área, se evidencio las labores que el comité ha realizado, las acciones y compromisos en Seguridad y Salud Ocupacional, se han reunido en (11) ocasiones, se evidencio las actas aun no cuentan en su totalidad con las firmas de los Integrantes, en especial el  Acta N° 8 en donde no ha firmado ninguno de los integrantes.     
</t>
    </r>
    <r>
      <rPr>
        <b/>
        <sz val="32"/>
        <color indexed="8"/>
        <rFont val="arial"/>
        <family val="2"/>
      </rPr>
      <t>Hallazgos de Auditoría de Gestión.</t>
    </r>
    <r>
      <rPr>
        <sz val="32"/>
        <rFont val="Arial"/>
        <family val="2"/>
      </rPr>
      <t xml:space="preserve">                                                                                                                                         </t>
    </r>
  </si>
  <si>
    <r>
      <t xml:space="preserve">Se evidencio que el Área de Talento Humano envío oficios a varios responsables de las áreas del Instituto informando acerca de las responsabilidad que tienen con el </t>
    </r>
    <r>
      <rPr>
        <sz val="36"/>
        <color indexed="8"/>
        <rFont val="Arial"/>
        <family val="2"/>
      </rPr>
      <t>SG-SST,</t>
    </r>
    <r>
      <rPr>
        <sz val="32"/>
        <color indexed="8"/>
        <rFont val="arial"/>
        <family val="2"/>
      </rPr>
      <t xml:space="preserve"> se encuentra pendiente los demás comunicados que se realizaran en el año. </t>
    </r>
  </si>
  <si>
    <r>
      <t>(1)</t>
    </r>
    <r>
      <rPr>
        <sz val="32"/>
        <rFont val="Arial"/>
        <family val="2"/>
      </rPr>
      <t xml:space="preserve"> Se encuentran comunicaciones a la alta dirección sobre las responsabilidades del SG-SST; realizadas en el año 2015;  durante el mes de febrero de 2016 se realizó nuevamente un oficio indicando sobre las mismas.</t>
    </r>
    <r>
      <rPr>
        <u val="single"/>
        <sz val="32"/>
        <rFont val="Arial"/>
        <family val="2"/>
      </rPr>
      <t xml:space="preserve"> Las cuales se pueden verficar en la carpeta del SG-SST, adoptado mediante la Resolución No. 1092 de 2014, que se encuentra en el área de Talento Humano para su  consulta se envía copia</t>
    </r>
  </si>
  <si>
    <t xml:space="preserve">Recordar  como mínimo tres veces durante el año2016  las responsabilidades asignadas en el numeral 6.1.4., correspondientes a los coordinadores de las sedes </t>
  </si>
  <si>
    <t>Comunicar  las responsabilidades asignadas por parte de la Alta Dirección a los coordinadores de cada sede del IDARTES pendientes y periodicamente recordar sobre el cumplimiento de las mismas, por medio de correos electrónicos o a través de reuniones informativas</t>
  </si>
  <si>
    <t>Algunos altos directivos por las multiples actividades que cumplen en el ejercicio de su cargo, aún no han delegado las responsabilidades a que hace mención el SG-SST del IDARTES, adoptado mediante la Resolución No. 1092 de 2014</t>
  </si>
  <si>
    <r>
      <t xml:space="preserve">En el informe preliminar se indica que a la fecha el Área de Talento Humano no ha realizado comunicaciones al interior del Instituto en las cuales se  informe acerca de las responsabilidades específicas en temas relacionados con el Sistema de  Seguridad y Salud Ocupacional.    
</t>
    </r>
    <r>
      <rPr>
        <b/>
        <sz val="32"/>
        <color indexed="8"/>
        <rFont val="Arial"/>
        <family val="2"/>
      </rPr>
      <t>Hallazgos de Auditoría de Gestión.</t>
    </r>
    <r>
      <rPr>
        <sz val="32"/>
        <rFont val="Arial"/>
        <family val="2"/>
      </rPr>
      <t xml:space="preserve">                          
</t>
    </r>
  </si>
  <si>
    <t xml:space="preserve">11. </t>
  </si>
  <si>
    <t xml:space="preserve">Se realizó la elaboración del Plan de Trabajo Anual STT – 2016, El Plan de acción cuenta con un cronograma de ejecución, Indicadores, Responsables y Recursos, se encuentra en proceso de ejecución. </t>
  </si>
  <si>
    <r>
      <t>(1)</t>
    </r>
    <r>
      <rPr>
        <sz val="32"/>
        <rFont val="Arial"/>
        <family val="2"/>
      </rPr>
      <t xml:space="preserve"> Se establecieron las actividades a desarrollar durante la vigencia 2016, en un plan de acción que contiene un cronograma para el cumplimiento de las mismas.</t>
    </r>
    <r>
      <rPr>
        <u val="single"/>
        <sz val="32"/>
        <color indexed="8"/>
        <rFont val="Arial"/>
        <family val="2"/>
      </rPr>
      <t>Documento que se encuentra en el área de Talento Humano, del cual se anexa copia y la Resolución No. 1092 de 20147 donde se encuentra la política.</t>
    </r>
  </si>
  <si>
    <t xml:space="preserve">Cumplir con el 100 % de las actividades establecidas en el plan de accion anual del SG -SST, a diciembre 30 de 2016 </t>
  </si>
  <si>
    <r>
      <t xml:space="preserve"> </t>
    </r>
    <r>
      <rPr>
        <sz val="32"/>
        <color indexed="8"/>
        <rFont val="arial"/>
        <family val="2"/>
      </rPr>
      <t>El área de Talento Humano elaborará junto al Plan Anual o de trabajo del SG-SST 2016, el cual deberá contener un cronograma de actividades para el cumplimiento de su implementación a diciembre de 2016</t>
    </r>
  </si>
  <si>
    <t>A pesar que se encuentra con un plan de acción o trabajo para la vigencia 2015, que reposa en la carpeta física del STT, no se cuenta con un cronograma que permita planear y monitorear la implementación o ejecución de cada una las actividades contempladas en el sistema al interior del IDARTES. Lo que conlleva a la observación de la auditoría</t>
  </si>
  <si>
    <r>
      <t xml:space="preserve">En el informe preliminar con relación con el Sistema de Gestión de la Seguridad y Salud en el  trabajo SG – STT que se encuentra en desarrollo en el Instituto, la auditoría identificó que:  se encontraba  pendiente la adopción de las Políticas de Seguridad y Salud; no se evidencio el Plan Anual de Trabajo acorde con el Sistema General de Riesgos Laborales y debido a que se encuentra en implementación el Sistema está pendiente la realización de revisiones por parte de la Alta Dirección.                                     
</t>
    </r>
    <r>
      <rPr>
        <b/>
        <sz val="32"/>
        <color indexed="8"/>
        <rFont val="arial"/>
        <family val="2"/>
      </rPr>
      <t>Hallazgos de Auditoría de Gestión.</t>
    </r>
  </si>
  <si>
    <t>El Área de Talento Humano en marco del Plan de acción del año 2016 incluyo actividades relacionadas al proceso del SGSST,</t>
  </si>
  <si>
    <r>
      <t xml:space="preserve">(1) </t>
    </r>
    <r>
      <rPr>
        <sz val="32"/>
        <rFont val="Arial"/>
        <family val="2"/>
      </rPr>
      <t>El cronograma hace parte del Plan de Acción del SG-SST, para la vigencia 2016; documento que se encuentra en el área de Talento Humano.Para lo cual se anexa copia.</t>
    </r>
  </si>
  <si>
    <t xml:space="preserve">Contar con un cronograma que acompañe al Plan de Acción Anual 2016 del SG—SST a enero 29 de 2016 </t>
  </si>
  <si>
    <t>El área de Talento Humano elaborará junto al Plan Anual del SG-SST 2016 , un cronograma de actividades para el cumplimiento de su implementación a diciembre de 2016</t>
  </si>
  <si>
    <t>A pesar que se encuentra con un plan de acción para la vigencia 2015, sobre el cumplimiento de las actividades del STT, no se cuenta con un cronograma que permita planear y monitorear la implementación o ejecución de cada una las actividades contempladas en el sistema al interior del IDARTES. Lo que conlleva a la observación de la auditoría</t>
  </si>
  <si>
    <r>
      <t xml:space="preserve">Acorde con la revisión realizada por Control Interno, en esa fecha se encontró que  la entidad estaba implementando el Sistema de Gestión de la Seguridad y Salud en el  trabajo SG – STT, teniendo en cuenta que el plazo máximo son (30) meses  a partir del 31 de Julio de 2014, de conformidad con lo indicado en el Art. 37 del Capítulo VIII del Decreto 1443 de 2014. Frente al Programa de Gestión de la Seguridad y Salud según la Resolución 1016 de 1989 se evidenciandose algunos puntos desarrollados en el marco de la Auditoria. 
</t>
    </r>
    <r>
      <rPr>
        <b/>
        <sz val="32"/>
        <color indexed="8"/>
        <rFont val="arial"/>
        <family val="2"/>
      </rPr>
      <t>Hallazgos de Auditoría de Gestión.</t>
    </r>
  </si>
  <si>
    <r>
      <t>1. El pasado 9 de Diciembre de 2015 el área de Talento Humano envío por medio de correo  Institucional a los Funcionarios información acerca del procedimiento “</t>
    </r>
    <r>
      <rPr>
        <i/>
        <sz val="32"/>
        <rFont val="Arial"/>
        <family val="2"/>
      </rPr>
      <t xml:space="preserve">Reporte de Accidentes de Trabajo”.    
</t>
    </r>
    <r>
      <rPr>
        <sz val="32"/>
        <rFont val="Arial"/>
        <family val="2"/>
      </rPr>
      <t xml:space="preserve">2. En cuanto al Plan acción elaborado por el área de Talento Humano se observo en la actividad N° 13 dar cumplimiento al </t>
    </r>
    <r>
      <rPr>
        <sz val="32"/>
        <color indexed="18"/>
        <rFont val="Arial"/>
        <family val="2"/>
      </rPr>
      <t xml:space="preserve">Procedimiento de reporte de accidentes de trabajo). En la </t>
    </r>
    <r>
      <rPr>
        <sz val="32"/>
        <rFont val="Arial"/>
        <family val="2"/>
      </rPr>
      <t xml:space="preserve"> actividad N° 21</t>
    </r>
    <r>
      <rPr>
        <b/>
        <sz val="32"/>
        <color indexed="18"/>
        <rFont val="Arial"/>
        <family val="2"/>
      </rPr>
      <t xml:space="preserve">  </t>
    </r>
    <r>
      <rPr>
        <sz val="32"/>
        <color indexed="18"/>
        <rFont val="Arial"/>
        <family val="2"/>
      </rPr>
      <t>realizar Jornadas de Inducción y reinducción al SGSTT (Procedimiento de reporte de accidentes de trabajo). 
4. La publicación de Afiches sobre el reporte del Procedimiento de Accidentes de Trabajo se encuentra en proceso.</t>
    </r>
    <r>
      <rPr>
        <sz val="36"/>
        <color indexed="18"/>
        <rFont val="Arial"/>
        <family val="2"/>
      </rPr>
      <t xml:space="preserve"> </t>
    </r>
  </si>
  <si>
    <r>
      <t>(</t>
    </r>
    <r>
      <rPr>
        <b/>
        <sz val="36"/>
        <color indexed="8"/>
        <rFont val="arial"/>
        <family val="2"/>
      </rPr>
      <t>1)</t>
    </r>
    <r>
      <rPr>
        <b/>
        <sz val="32"/>
        <color indexed="8"/>
        <rFont val="arial"/>
        <family val="2"/>
      </rPr>
      <t xml:space="preserve"> </t>
    </r>
    <r>
      <rPr>
        <sz val="32"/>
        <color indexed="8"/>
        <rFont val="arial"/>
        <family val="2"/>
      </rPr>
      <t xml:space="preserve">El día 09 de Diciembre de 2015, se envió correo a todos los trabajadores informandoles lo siguiente: “El Instituto Distrital de las Artes IDARTES, cuenta con un procedimiento para el Reporte de Accidentes de Trabajo (AT), que se encuentra incorporado en el Sistema Integrado de Gestión SIG, bajo el  Código: 4AP-GTH-PD-07 del 16 de mayo de 2014. Cuyo objetivo es el de establecer una metodología para el reporte y notificación oportuna de los accidentes de trabajo acorde a la normatividad vigente. Su conocimiento y aplicación es responsabilidad de cada uno de los funcionarios y contratistas del Instituto, tal y como lo establece el Decreto 1443 del 31 de julio de 2014 y la Resolución No. 1092 del 19 de diciembre de 2014 “ Por la cual se adopta el Sistema de Gestión de la Seguridad y la Salud en el Trabajo en el Instituto Distrital de las Artes”; en lo que se refiere a que los trabajadores deben cumplir las normas, reglamentos e instrucciones del Sistema de Gestión de la Seguridad y Salud en el Trabajo de la empresa.Por lo anterior y con el fin de promover en cada uno de los trabajadores del IDARTES la aplicación del procedimiento en el asunto, se informa que este puede ser consultado en la siguiente dirección:
</t>
    </r>
    <r>
      <rPr>
        <u val="single"/>
        <sz val="32"/>
        <color indexed="8"/>
        <rFont val="Arial"/>
        <family val="2"/>
      </rPr>
      <t>http://172.16.16.11/idartes/index.php?option=com_content&amp;view=article&amp;id=68</t>
    </r>
    <r>
      <rPr>
        <sz val="32"/>
        <color indexed="8"/>
        <rFont val="arial"/>
        <family val="2"/>
      </rPr>
      <t xml:space="preserve"> (2)  las actividades como publicación en carteleras sobre el reporte de accidentes de trabajo, se realizarán antes del mes de marzo de la presente vigencia (3) Se programaron Olimpiadas de seguridad para la vigencia 2016 (4) En febrero se desarrollarán actividades pedagogicas para la prevencion de AT, a desarrolarse en varia sedes. </t>
    </r>
    <r>
      <rPr>
        <u val="single"/>
        <sz val="32"/>
        <color indexed="8"/>
        <rFont val="Arial"/>
        <family val="2"/>
      </rPr>
      <t>Actividades que pueden verificarse en el Plan de Acción de 2016 para el SG-SST, que se encuentra en el Area de Talento Humano, para lo cual se anexa copia.</t>
    </r>
  </si>
  <si>
    <r>
      <t xml:space="preserve">Cumplir al 30 de diciembre de 2015, con el envío de correos electronicos a trabajadores del IDARTES </t>
    </r>
    <r>
      <rPr>
        <b/>
        <sz val="36"/>
        <color indexed="8"/>
        <rFont val="arial"/>
        <family val="2"/>
      </rPr>
      <t>(2)</t>
    </r>
    <r>
      <rPr>
        <sz val="36"/>
        <color indexed="8"/>
        <rFont val="Arial"/>
        <family val="2"/>
      </rPr>
      <t xml:space="preserve"> incluir en el plan de capacitación deel SG-SST 2016, charlas sobre el procedimiento e importancia de reportes de AT </t>
    </r>
    <r>
      <rPr>
        <b/>
        <sz val="36"/>
        <color indexed="8"/>
        <rFont val="arial"/>
        <family val="2"/>
      </rPr>
      <t>(3)</t>
    </r>
    <r>
      <rPr>
        <sz val="36"/>
        <color indexed="8"/>
        <rFont val="Arial"/>
        <family val="2"/>
      </rPr>
      <t xml:space="preserve"> Incluir en el plan de acción 2016 una olimpiada en la cual se incluya como temática el procedimiento de reporte de los AT) </t>
    </r>
    <r>
      <rPr>
        <b/>
        <sz val="36"/>
        <color indexed="8"/>
        <rFont val="arial"/>
        <family val="2"/>
      </rPr>
      <t>(4)</t>
    </r>
    <r>
      <rPr>
        <sz val="36"/>
        <color indexed="8"/>
        <rFont val="Arial"/>
        <family val="2"/>
      </rPr>
      <t xml:space="preserve"> publicar en todas las sedes que cuenten con cartelera el afiche básico sobre el reporte de AT a más tardar en el mes de marzo de 2016</t>
    </r>
  </si>
  <si>
    <r>
      <t xml:space="preserve">El área de Talento Humano desarrollarán olimpiadas sobre el SG-SST, en las cuales se incluirá temáticas que aborde el procedimiento de reporte de AT. </t>
    </r>
    <r>
      <rPr>
        <b/>
        <sz val="36"/>
        <color indexed="8"/>
        <rFont val="arial"/>
        <family val="2"/>
      </rPr>
      <t>(2)</t>
    </r>
    <r>
      <rPr>
        <sz val="36"/>
        <color indexed="8"/>
        <rFont val="Arial"/>
        <family val="2"/>
      </rPr>
      <t xml:space="preserve"> Enviará un correo electrónico a los trabajadores del IDARTES, que se encuentren en el Directorio de la entidad, los supervisores y brigadistas recordandoles sobre el procedimiento de reportes de AT, adjunto el archivo del procedimiento , así como la ruta de acceso en el SIG </t>
    </r>
    <r>
      <rPr>
        <b/>
        <sz val="36"/>
        <color indexed="8"/>
        <rFont val="arial"/>
        <family val="2"/>
      </rPr>
      <t xml:space="preserve"> (3)  </t>
    </r>
    <r>
      <rPr>
        <sz val="36"/>
        <color indexed="8"/>
        <rFont val="Arial"/>
        <family val="2"/>
      </rPr>
      <t xml:space="preserve">Se publicará en cada cartelera el afiche sobre la información básica de reporte de AT </t>
    </r>
    <r>
      <rPr>
        <b/>
        <sz val="36"/>
        <color indexed="8"/>
        <rFont val="arial"/>
        <family val="2"/>
      </rPr>
      <t>(4)</t>
    </r>
    <r>
      <rPr>
        <sz val="36"/>
        <color indexed="8"/>
        <rFont val="Arial"/>
        <family val="2"/>
      </rPr>
      <t xml:space="preserve"> se realizaran charlas dirigidas a funcionarios y contratistas sobre el procedimiento y la importancia del reporte de los AT</t>
    </r>
  </si>
  <si>
    <t>Los trabajadores carecen de compromiso para reportar a su debido tiempo los AT ; teniendo en cuenta que el área de Talento Humano a informado a través de las jornadas de inducción y reinducción realizadas en el años 2015, con el apoyo de exposición y piezas de comunicación</t>
  </si>
  <si>
    <r>
      <t xml:space="preserve"> </t>
    </r>
    <r>
      <rPr>
        <sz val="32"/>
        <color indexed="8"/>
        <rFont val="Arial"/>
        <family val="2"/>
      </rPr>
      <t xml:space="preserve">Se realizó la verificación acerca del conocimiento del Procedimiento “Reporte de Accidentes de Trabajo” al personal de Talento Humano, se observó que el equipo conoce la ruta de consulta del Procedimiento en la Intranet, pero aún se desconoce por parte de los funcionarios del Instituto la información del Procedimiento, tal y como se evidencia en la encuesta adelantada por el Área de Control Interno a los Brigadistas, Jefes de área y demás personal del Instituto para establecer si conocen el Procedimiento y que tipo de acciones tomarían el caso en el que ocurriera un accidente laboral. 
</t>
    </r>
    <r>
      <rPr>
        <b/>
        <sz val="32"/>
        <color indexed="8"/>
        <rFont val="Arial"/>
        <family val="2"/>
      </rPr>
      <t>Hallazgos de Auditoría de Gestión</t>
    </r>
    <r>
      <rPr>
        <b/>
        <sz val="32"/>
        <color indexed="8"/>
        <rFont val="arial"/>
        <family val="2"/>
      </rPr>
      <t xml:space="preserve">.
</t>
    </r>
    <r>
      <rPr>
        <sz val="36"/>
        <color indexed="8"/>
        <rFont val="Arial"/>
        <family val="2"/>
      </rPr>
      <t xml:space="preserve">
                                                                                      </t>
    </r>
  </si>
  <si>
    <t>Se realizó verificación en la Intranet del Proceso de Gestión del Talento Humano, se cuenta con los siguientes procedimientos: 
• Procedimiento de entrega, uso, reposición y mito EPP contra caídas con código: 4AP- GTH-PD-12, con fecha de 04 /08/2015. 
• Procedimiento de Planificación actividades preventivas y correctivas con código: 4AP - GTH – PD – 11
A la fecha se encuentran en Proceso: 
• Procedimiento de indicadores SG-SST. (Aplicación, Evaluación y
Seguimiento).
• Procedimiento de trabajo seguro para maquinaria.
• Procedimiento de seguridad de trabajo en alturas.
• Procedimiento de inspección de seguridad.
• Procedimiento de identificación de requisitos legales.</t>
  </si>
  <si>
    <r>
      <t>En la tabla del SG-SST se encuentran 16 documentos de los cuales 11 terminados 5 en proceso. En el SIG , se encuentran los procedimientos adoptados e incorporados: en la siguiente ruta: http://172.16.16.11/idartes/index.php?option=com_content&amp;view=article&amp;id=68. Allí se encuentran los procedimientos ( -  Inducción y Reinducción   -  Reporte de accidentes de trabajo - Investigación de accidentes - Identificación de peligros - Entrega, Uso, Reposición y Mtto EPP Contra Caídas - -  Exámenes Médico Ocupacionales - Planificación de las Actividades Preventivas y Correctivas-  Mejoramiento Condiciones Locativas. (2) Con la Asesoría de Planeación se elaboró acta en la cual se establecen los procedimientos y las fechas en las cuales se elaborarán.</t>
    </r>
    <r>
      <rPr>
        <u val="single"/>
        <sz val="32"/>
        <rFont val="Arial"/>
        <family val="2"/>
      </rPr>
      <t xml:space="preserve"> La cual se encuentra en  medio Físico y se envia copia para los fines pertinentes</t>
    </r>
  </si>
  <si>
    <t>Contar con el 100% de los procedimientos aprobados, codificados e incluidos en el SIG, al finalizar la vigencia 2016</t>
  </si>
  <si>
    <t xml:space="preserve"> Contar con los procedimientos relacionados en la tabla de anexos del SG-SST, adoptado mediante la Resolución No. 1092 de 2014</t>
  </si>
  <si>
    <t>El anexo del SG-SST del IDARTES adoptado bajo la Resolución No. 1092 del 19 de diciembre de 2014, cuenta con 15 procedimientos, que deben ser formulados , codificados y adoptados por el SG-SST. En el área de Talento Humano se cuenta con dos trabajadores ( Un funcionario y un contratista) que desde el mes de enero de 2015, han sido responsables de coordinar, velar y apoyar la ejecución de las multiples actividades del Plan de Acción para la vigencia 2015, lo que genera alta carga de trabajo. Teniendo en cuenta lo anterior el área de Talento Humano suscribío con la Oficina Asesora de Planeación un acta  en la cual se adquiere el compromiso de elaborar y aprobar dichos procedimientos</t>
  </si>
  <si>
    <r>
      <t xml:space="preserve"> En cuanto a la verificación realizada por la Asesoría de Control Interno, se indicó que el Área de Talento Humano no cuenta con procedimientos donde se detallara la Planeación, programación e identificación de los Riesgos en Salud Ocupacional de la Entidad. 
</t>
    </r>
    <r>
      <rPr>
        <b/>
        <sz val="32"/>
        <color indexed="8"/>
        <rFont val="arial"/>
        <family val="2"/>
      </rPr>
      <t>Hallazgos de Auditoría de Gestión.</t>
    </r>
    <r>
      <rPr>
        <sz val="32"/>
        <rFont val="Arial"/>
        <family val="2"/>
      </rPr>
      <t xml:space="preserve">                                                                                                                                  </t>
    </r>
  </si>
  <si>
    <t xml:space="preserve">De acuerdo a la muestra verificada se observo que en algunas hojas de vida no se encontraron formatos de entrenamiento en el puesto de trabajo. </t>
  </si>
  <si>
    <r>
      <t xml:space="preserve">En 2015 y 2016 se realizo seguimiento, para que todas las hojas e vida se encuentren con este formato. </t>
    </r>
    <r>
      <rPr>
        <u val="single"/>
        <sz val="32"/>
        <rFont val="Arial"/>
        <family val="2"/>
      </rPr>
      <t>Desde los nombramientos a partir del  mes de septiembre de 2015 puede consultarse y evidenciarse en las hojas de vida, el diligenciemiento y archivo correspondiente del formato.</t>
    </r>
  </si>
  <si>
    <t>Profesional Especializado 
Técnico Administrativo</t>
  </si>
  <si>
    <t>Que los jefes inmediatos diligencien el formato de entrenamiento en el puesto de trabajo y lo entreguen a talento humano</t>
  </si>
  <si>
    <t>Realizar la solicitud de diligenciamiento a los jefes inmediatos del personal nuevo</t>
  </si>
  <si>
    <t>Falto seguimiento para el diligenciamiento del formato</t>
  </si>
  <si>
    <r>
      <t xml:space="preserve">Establecer las acciones necesarias para que se realice el entrenamiento en el puesto de trabajo y sean diligenciados los formatos respectivos por los nuevos funcionarios tanto de planta temporal como permanente, en razón a que se encuentran definidos dentro de una de las actividades del procedimiento de inducción y reinducción. Igualmente incluir dichos formatos en las hojas de vida de los funcionarios.
</t>
    </r>
    <r>
      <rPr>
        <b/>
        <sz val="32"/>
        <color indexed="8"/>
        <rFont val="Arial"/>
        <family val="2"/>
      </rPr>
      <t>Hallazgos de Auditoría de Gestión.</t>
    </r>
  </si>
  <si>
    <t>Resultados de Auditorías de Gestión IS</t>
  </si>
  <si>
    <t xml:space="preserve"> Se evidencio documento firmado con las Políticas de Talento Humano donde se establecieron cinco políticas,  a la fecha este no se encuentra codificado.</t>
  </si>
  <si>
    <r>
      <t xml:space="preserve">Se encuentra documento firmado el cual se encuentra en el área de talento humano. </t>
    </r>
    <r>
      <rPr>
        <u val="single"/>
        <sz val="32"/>
        <rFont val="Arial"/>
        <family val="2"/>
      </rPr>
      <t>Para lo cual se anexa copia</t>
    </r>
  </si>
  <si>
    <t>Profesional Especializado y grupo de trabajo de Talento Humano</t>
  </si>
  <si>
    <t>Un documento con las políticas.</t>
  </si>
  <si>
    <t>Elaborar un documento con las políticas de talento humano</t>
  </si>
  <si>
    <t>No existe un documento de las políticas de talento humano en la entidad</t>
  </si>
  <si>
    <r>
      <t xml:space="preserve">El área de control interno recomienda que se definan políticas de operación para el área de talento humano, los cuales se deben recoger en un documento o acto administrativo.
</t>
    </r>
    <r>
      <rPr>
        <b/>
        <sz val="32"/>
        <color indexed="8"/>
        <rFont val="Arial"/>
        <family val="2"/>
      </rPr>
      <t>Hallazgos de Auditoría de Gestión.</t>
    </r>
  </si>
  <si>
    <r>
      <t xml:space="preserve">Se evidencio los Procedimientos formalizados:               
</t>
    </r>
    <r>
      <rPr>
        <sz val="32"/>
        <rFont val="arial"/>
        <family val="2"/>
      </rPr>
      <t xml:space="preserve">• Bienestar Laboral e Incentivo, con código: 4AP-GTH-PD-15, con fecha: 02/12/2015.                                      
•  Capacitación Institucional, con código: 4AP-GTH-PD-16, con fecha: 02/12/2015. 
Los procedimientos se encuentran en la página de la Intranet, en el proceso de Gestión del Talento Humano.          </t>
    </r>
  </si>
  <si>
    <r>
      <t xml:space="preserve">Ya estan publicados en el Sistema Integrado de Gestíon/ mapa de procesos/ procesos de apoyo/ gestión de talento humano/ procedimientos. </t>
    </r>
    <r>
      <rPr>
        <u val="single"/>
        <sz val="32"/>
        <rFont val="Arial"/>
        <family val="2"/>
      </rPr>
      <t>Para lo cual se puede verificar y consultar en el SIG de la entidad; así mismo los procedimientos para cada uno</t>
    </r>
  </si>
  <si>
    <t>Profesional Especializado
Profesional Universitario de Planta Permanente.
Profesional Universitario – Planeación</t>
  </si>
  <si>
    <t xml:space="preserve">Elaborar dos (2) procedimientos uno para el Plan de Bienestar y otro para el Plan de Capacitación.
</t>
  </si>
  <si>
    <t>Diseñar los procedimientos o guías</t>
  </si>
  <si>
    <t>No existen procedimientos, guía o instructivos de las actividades previas para realizar los respectivos planes</t>
  </si>
  <si>
    <r>
      <t xml:space="preserve">Se considera necesario realizar mesas de trabajo entre el responsable del área de Talento Humano y la Oficina Asesora de planeación a fin de analizar, actualizar y ajustar las actividades referentes a la construcción del Plan Institucional de Capacitación y Plan de bienestar social e Incentivos, los cuales se deben definir para cada vigencia.
</t>
    </r>
    <r>
      <rPr>
        <b/>
        <sz val="32"/>
        <color indexed="8"/>
        <rFont val="Arial"/>
        <family val="2"/>
      </rPr>
      <t>Hallazgos de Auditoría de Gestión.</t>
    </r>
  </si>
  <si>
    <t xml:space="preserve">A la fecha no sea realizado la actualización del aplicativo  PERNO, se observo que el área de Talento Humano adelanto  información de funcionarios hasta el mes de mayo de 2015. </t>
  </si>
  <si>
    <r>
      <t xml:space="preserve">Se esta realizando actualización, se planea para  el mes de Julio estar elaborando pruebas paralelas. A la fecha se encuentra lo referente a nónima a corte mayo de 2015, por lo que no se encuentra un contrato vigente para el soporte y cierre del aplicativo necesario mensual. </t>
    </r>
    <r>
      <rPr>
        <u val="single"/>
        <sz val="32"/>
        <rFont val="Arial"/>
        <family val="2"/>
      </rPr>
      <t>La información puede consultarse en el mismo sistema y  adicionalemente en medio magnético en la carpeta compartida de TH, ( Katterin Aya); adicionalmente se envía archivo magnético</t>
    </r>
  </si>
  <si>
    <t>Profesional Universitario – Nómina y Prestaciones Sociales</t>
  </si>
  <si>
    <t>PERNO actualizado.</t>
  </si>
  <si>
    <t>Continuar con la actualización del Aplicativo PERNO con la información de los funcionarios</t>
  </si>
  <si>
    <r>
      <t xml:space="preserve">Se recomienda continuar con el proceso de incorporación de toda la información de los funcionarios en el aplicativo PERNO, ya que se minimizan posibles errores en la elaboración de la nómina,  liquidación de prestaciones sociales y demás pagos realizados a los funcionarios. Es conveniente insistir en la firma del convenio con la SCRD a fin de tener garantizada la seguridad de la información. 
</t>
    </r>
    <r>
      <rPr>
        <b/>
        <sz val="32"/>
        <color indexed="8"/>
        <rFont val="Arial"/>
        <family val="2"/>
      </rPr>
      <t>Hallazgos de Auditoría de Gestión.</t>
    </r>
  </si>
  <si>
    <t>3.</t>
  </si>
  <si>
    <t xml:space="preserve">El Área de Talento Humano por medio del formato: Verificación de documentos Hoja de Vida con código: 4AP-GTH-F-06 y fecha 30/10/2015  diligenció  la verificación de documentos laborales y académicos por medio de un muestreo de 60 Funcionarios, sin embargo se observaron revisiones incompletas. </t>
  </si>
  <si>
    <r>
      <t xml:space="preserve">Se realizaron 60 verificaciones en el año 2015. </t>
    </r>
    <r>
      <rPr>
        <u val="single"/>
        <sz val="32"/>
        <rFont val="Arial"/>
        <family val="2"/>
      </rPr>
      <t>Informe que se encuentra en la carpeta “Consolidado verificación hojas de vida-2015, archivo fisico que se encuentra en el área de Talento Humano” para su consulta</t>
    </r>
  </si>
  <si>
    <t>Profesional Universitario 
Técnico Administrativo</t>
  </si>
  <si>
    <t>Seguimiento aleatorio a la autenticidad de certificaciones laborales y de estudio</t>
  </si>
  <si>
    <t>Efectuar el seguimiento aleatorio a la autenticidad de certificaciones laborales y de estudios.</t>
  </si>
  <si>
    <r>
      <t xml:space="preserve">Verificación aleatoria de la autenticidad de certificaciones laborales y de estudios, de las historias laborales de los funcionarios.
</t>
    </r>
    <r>
      <rPr>
        <b/>
        <sz val="32"/>
        <color indexed="8"/>
        <rFont val="arial"/>
        <family val="2"/>
      </rPr>
      <t>Hallazgos de Auditoría de Gestión.</t>
    </r>
  </si>
  <si>
    <t xml:space="preserve">De acuerdo con la muestra seleccionada a las hojas de vida se observo que se continúan presentando inconvenientes en la diligenciación de hojas de vida,  se evidenciaron firmas del Jefe de recurso humano. </t>
  </si>
  <si>
    <r>
      <t xml:space="preserve">se ha revisado aleatoriamente y se encuentran fallas, en el presente año se reviraran al momento de la entrega. A partir del 01 de enero de 2016 las hojas de vida y declaraciones juramentadas se encuentran firmadas por los que intervienen. </t>
    </r>
    <r>
      <rPr>
        <u val="single"/>
        <sz val="32"/>
        <color indexed="8"/>
        <rFont val="Arial"/>
        <family val="2"/>
      </rPr>
      <t>Que puede consultarse en las carpetas de hojas de vida de los funcionarios.</t>
    </r>
  </si>
  <si>
    <t>Profesional Especializado
Técnico Administrativo</t>
  </si>
  <si>
    <t>1. Hojas de vida revisadas y firmadas.
2. Formato de Declaración Juramentada de Bienes revisada adecuadamente.</t>
  </si>
  <si>
    <t>Garantizar que los formatos de hoja de vida y de Declaración Juramentada de Bienes estén diligenciados adecuadamente</t>
  </si>
  <si>
    <r>
      <t xml:space="preserve">Formatos de Hoja de Vida y Declaración Juramentada de Bienes, con errores en el diligenciamiento.
</t>
    </r>
    <r>
      <rPr>
        <b/>
        <sz val="32"/>
        <color indexed="8"/>
        <rFont val="arial"/>
        <family val="2"/>
      </rPr>
      <t>Hallazgos de Auditoría de Gestión.</t>
    </r>
  </si>
  <si>
    <t xml:space="preserve">Gestión de Talento Humano </t>
  </si>
  <si>
    <t xml:space="preserve">   Subdirector Administrativo y Financiero                     Profesional Especializado Área de Sistemas       </t>
  </si>
  <si>
    <t xml:space="preserve">Subdirección Administrativa y Financiera                 Área de Sistemas </t>
  </si>
  <si>
    <r>
      <t xml:space="preserve"> </t>
    </r>
    <r>
      <rPr>
        <sz val="20"/>
        <rFont val="Arial"/>
        <family val="2"/>
      </rPr>
      <t xml:space="preserve"> Orlando Barbosa                                                                                 Edgar Cipagauta </t>
    </r>
    <r>
      <rPr>
        <b/>
        <sz val="20"/>
        <rFont val="Arial"/>
        <family val="2"/>
      </rPr>
      <t xml:space="preserve">   </t>
    </r>
    <r>
      <rPr>
        <b/>
        <sz val="14"/>
        <rFont val="arial"/>
        <family val="2"/>
      </rPr>
      <t xml:space="preserve">           </t>
    </r>
  </si>
  <si>
    <r>
      <t xml:space="preserve">Se evidencio la existencia del aplicativo de los registros realizados  por medio de la url </t>
    </r>
    <r>
      <rPr>
        <sz val="18"/>
        <color indexed="12"/>
        <rFont val="Arial"/>
        <family val="2"/>
      </rPr>
      <t>https://listas.idartes.gov.co/SICLAN/</t>
    </r>
    <r>
      <rPr>
        <sz val="18"/>
        <rFont val="Arial"/>
        <family val="2"/>
      </rPr>
      <t xml:space="preserve"> que cuenta con un usario y contraseña. </t>
    </r>
  </si>
  <si>
    <t xml:space="preserve">El Aplicativo se encuentra en Producción. Se puede consultar  en la url: si.clan.gov.co/SICLAN </t>
  </si>
  <si>
    <t>Dicimbre 2015</t>
  </si>
  <si>
    <t>Diciembre 15 de 2014</t>
  </si>
  <si>
    <t>Mayo 15 de 2014</t>
  </si>
  <si>
    <t xml:space="preserve">Edgar Cipagauta </t>
  </si>
  <si>
    <t>Área de sistemas</t>
  </si>
  <si>
    <t>Llevar un mejor registro de las actividades y funcionamiento administrativo y misional de los CLAN</t>
  </si>
  <si>
    <t>Levantamiento de necesidades con las personas administrativas de los proyectos involucrados</t>
  </si>
  <si>
    <r>
      <t xml:space="preserve">Inexistencia de un sistema de información o aplicativo que lleve registros de las actividades por CLAN 
</t>
    </r>
    <r>
      <rPr>
        <b/>
        <sz val="18"/>
        <color indexed="8"/>
        <rFont val="Arial"/>
        <family val="2"/>
      </rPr>
      <t>Hallazgo de Auditoría.</t>
    </r>
    <r>
      <rPr>
        <sz val="20"/>
        <rFont val="Arial"/>
        <family val="2"/>
      </rPr>
      <t xml:space="preserve"> </t>
    </r>
  </si>
  <si>
    <t xml:space="preserve">Se observo acta de comité de seguridad de la Información con fecha del 10 de Noviembre de 2015 junto con la participación de la Oficina Asesora  de Planeación, se manifestó acerca de la Implementación y Seguimiento del SI- Clan, levantamiento de activos de la información, implementación del Koha. </t>
  </si>
  <si>
    <t xml:space="preserve">Se cuenta con los cuadros de caracterización documental que son la base fundamental del inventario de activos de la información. Se cuenta con la respectiva resolución de conformación del comité técnico de seguridad de la información el cual se cuenta las politicas de seguridad de la </t>
  </si>
  <si>
    <t>Generar mejores controles en seguridad de la información</t>
  </si>
  <si>
    <t>Realizar mesas de trabajo a nivel sectorial y con el área de planeación</t>
  </si>
  <si>
    <r>
      <t xml:space="preserve">Poner en funcionamiento el SGSI en IDARTES                                    </t>
    </r>
    <r>
      <rPr>
        <b/>
        <sz val="18"/>
        <color indexed="8"/>
        <rFont val="Arial"/>
        <family val="2"/>
      </rPr>
      <t>Hallazgo de Auditoría.</t>
    </r>
  </si>
  <si>
    <t>2.</t>
  </si>
  <si>
    <r>
      <t xml:space="preserve">Se elaboró el Plan de Contingencia  TIC  con código:  3AP-GTI-PCONT, con fecha del 11 de Septiembre de 2015, con el objetivo:  </t>
    </r>
    <r>
      <rPr>
        <i/>
        <sz val="18"/>
        <rFont val="arial"/>
        <family val="2"/>
      </rPr>
      <t>De establecer el procedimiento necesario que permita la recuperación de las actividades normales en el menor lapso de tiempo de la información y servicios informáticos.          Soporte Página Intranet de la entidad, Proceso Gestión de la Información y las Comunicación – Ti</t>
    </r>
    <r>
      <rPr>
        <i/>
        <sz val="16"/>
        <rFont val="arial"/>
        <family val="2"/>
      </rPr>
      <t>c.</t>
    </r>
    <r>
      <rPr>
        <i/>
        <sz val="14"/>
        <rFont val="arial"/>
        <family val="2"/>
      </rPr>
      <t xml:space="preserve"> </t>
    </r>
  </si>
  <si>
    <t xml:space="preserve">Se oficializó el Plan de Contingencia de TIC bajo la codificación 3AP-GTI-PCONT del 11 de Septiembre de 2015. </t>
  </si>
  <si>
    <t>Noviembre de 2014</t>
  </si>
  <si>
    <t>Mitigar el riesgo de operación ante fallos de plataforma informatica, tecnológica y de comunicaciones que le permita llevar a cabo su misión, administración, resposabilidades financieras y de atención al usuario de una manera eficiente y atendiendo las disposiciones de ley.</t>
  </si>
  <si>
    <t>Realizar borrador del documento para avalar en comité de seguridad de la información</t>
  </si>
  <si>
    <r>
      <t xml:space="preserve">Elaborar el Plan de contingencia del área.   </t>
    </r>
    <r>
      <rPr>
        <b/>
        <sz val="18"/>
        <rFont val="Arial"/>
        <family val="2"/>
      </rPr>
      <t>Hallazgo de Auditoría.</t>
    </r>
  </si>
  <si>
    <t xml:space="preserve">Resultados de las auditorías internas de gestión (IS). </t>
  </si>
  <si>
    <t xml:space="preserve">Gestión de las Tecnologías de Información TIC </t>
  </si>
  <si>
    <t xml:space="preserve">SUBDIRECTORA DE LAS ARTES                                      PROFESIONAL ESPECIALIZADO                                                  GERENCIA DE MUSICA </t>
  </si>
  <si>
    <t xml:space="preserve">SUBDIRECCIÓN DE LAS ARTES                           CONVOCATORIAS                                                        GERENCIA DE MUSICA                </t>
  </si>
  <si>
    <t xml:space="preserve">BERTHA QUINTERO                                                                                                    LILIANA PAMPLONA ROMERO                                                                                    GIOVANNA CHAMORRO </t>
  </si>
  <si>
    <r>
      <t xml:space="preserve">Se evidencio en el convenio 402-2014 las certificaciones adjuntas de Seguros de Riesgos Laborales Suramericana S.A, se observo la afiliación al personal de Producción y Producción Apoyo al Montaje y Desmontaje.      </t>
    </r>
    <r>
      <rPr>
        <i/>
        <sz val="32"/>
        <rFont val="Arial"/>
        <family val="2"/>
      </rPr>
      <t>Soporte: Folio 1397, 1401, 1405, 1409, 1543,1547, 1551,1555,1559, 1568,1569.</t>
    </r>
  </si>
  <si>
    <t xml:space="preserve"> Terminada</t>
  </si>
  <si>
    <t xml:space="preserve">Se recibieron las certificaciones de afiliación del personal contratado y se adjuntaron al expediente contractual. </t>
  </si>
  <si>
    <t>Supervisor y Apoyo a la Supervisión</t>
  </si>
  <si>
    <t>Gerencia de Música</t>
  </si>
  <si>
    <t xml:space="preserve"> Se verificará con antelación las afiliaciones del personal que sea contrado a través de los convenios y se analizarán las alternativas para mitigar riesgos laborales.
Se solicitará a la ESAL los soportes de la afiliación del personal contratado. </t>
  </si>
  <si>
    <t>La Gerencia de Música solicitó al asociado los soportes de afiliación a EPS del personal de apoyo en el montaje y desmontaje del XX Festival Rock al Parque.</t>
  </si>
  <si>
    <t>La Gerencia de Música no solicitó antes del evento la afiliación y pago de aportes parafiscales de las personas que prestaron el apoyo en el montaje y desmontaje del XX Festival Rock al Parque 2014. Por tal razón, el asociado no presentó con oportunidad el soporte correspondiente al pago de parafiscales del mes en el que se prestó servicio.</t>
  </si>
  <si>
    <r>
      <t xml:space="preserve">En las carpetas del convenio 402 de 2014, se encontró que en algunos pagos realizados fueron anexados documentos de consulta del FOSYGA, evidenciándose que no se encuentran afiliados a ninguna EPS del régimen contributivo y subsidiario.   
</t>
    </r>
    <r>
      <rPr>
        <b/>
        <sz val="26"/>
        <color indexed="8"/>
        <rFont val="Arial"/>
        <family val="2"/>
      </rPr>
      <t>Hallazgos de auditorias de gestión.</t>
    </r>
  </si>
  <si>
    <t xml:space="preserve">En cuanto a la verificación al convenio no se observo informe archivado donde se detallara el concepto de apoyo del montaje y desmontaje del XX Festival Rock al Parque 2014 que se encontró en algunos comprobantes .                             </t>
  </si>
  <si>
    <t xml:space="preserve">El informe presentado por el asociado con las aclaraciones correspondientes, fue revisado y recibido por el Supervisor y el apoyo a la supervisión. </t>
  </si>
  <si>
    <t xml:space="preserve">Se verificará que los conceptos incluidos en los comprobantes de egreso sean más claros y correspondan a la labor efectivamente realizada. </t>
  </si>
  <si>
    <t xml:space="preserve">Se solicitó al asociado un informe que aclarara todas las actividades adelantadas por el personal de apoyo en el montaje y desmontaje del XX Festival Rock al Parque 2014, evidenciando que no era el mismo servicio contratado a través del contrato No. 505 de 2014. </t>
  </si>
  <si>
    <t>El asociado incluyó dentro de la descripción del gasto en los comprobantes de egreso "Apoyo para el montaje y desmontaje del XX Festival Rock al Parque 2014"</t>
  </si>
  <si>
    <r>
      <t xml:space="preserve">En las carpetas del convenio 402 de 2014, se encontraron algunos comprobantes que contienen como descripción del gastos "Apoyo para el montaje y desmontaje del XX Festival Rock al Parque 2014", esta decripción es similar a los servicios que se encuentran suscritos con el contrato No. 505-2014 con iluminaciones Dussan S.A.S.                      </t>
    </r>
    <r>
      <rPr>
        <b/>
        <sz val="26"/>
        <color indexed="8"/>
        <rFont val="Arial"/>
        <family val="2"/>
      </rPr>
      <t>Hallazgos de auditorias de gestión.</t>
    </r>
  </si>
  <si>
    <r>
      <t xml:space="preserve">Se observo en la carpeta del convenio que el RUT presentado por la Sra, Franci Elizabeth Pérez  se incorporó la Actividad Secundaria N° 7410, que corresponde “Actividades especializadas de diseño”.      
</t>
    </r>
    <r>
      <rPr>
        <i/>
        <sz val="32"/>
        <rFont val="Arial"/>
        <family val="2"/>
      </rPr>
      <t xml:space="preserve">Soporte: Folio N° 2591. </t>
    </r>
  </si>
  <si>
    <t xml:space="preserve">Se recibieron los documentos que fueron incluidos en el expediente contractual. </t>
  </si>
  <si>
    <t>Se solicitarán informes de las actividades realizadas en el marco de los contratos de prestación de servicios.</t>
  </si>
  <si>
    <t>Se incluyó en el expediente contractual el Registro Único Tributario - Rut correcto, así mismo se incluyó el contrato de prestación de servicios celebrado para la realización de estas actividades.</t>
  </si>
  <si>
    <t xml:space="preserve">El asociado incluyó dentro de los soportes del informe de financiero, la copia del RUT que no correspondia al documento actualizado. 
 </t>
  </si>
  <si>
    <r>
      <t xml:space="preserve">En las carpetas del convenio 402 de 2014, se encontraron como soporte que sustenta la prestación de servicios de asesoría especializada en producción, un Registro Único Tributario (RUT) de la Sra. Franci Elizabeth Pérez, con actividad económica No. 1084 correspondiente a la "Elaboración de comidas y platos preparados" es decir que la prestación del servicio realizado por la mencionada señora, no coincide con la actividad registrada en el RUT presentado.         </t>
    </r>
    <r>
      <rPr>
        <b/>
        <sz val="26"/>
        <color indexed="8"/>
        <rFont val="Arial"/>
        <family val="2"/>
      </rPr>
      <t>Hallazgos de auditorias de gestión.</t>
    </r>
  </si>
  <si>
    <t>De acuerdo a la revisión a las carpetas del  convenio 402 de 2014 se evidencio que no se encontraron  debidamente  foliadas.</t>
  </si>
  <si>
    <t xml:space="preserve">Se realizó seguimiento con el fin de que el área correspondiente realizara la correspondiente foliación  </t>
  </si>
  <si>
    <t>Gestión Documental - Musica</t>
  </si>
  <si>
    <t>Que las carpetas cumplan de con la normatividad vigente en materia archivistica</t>
  </si>
  <si>
    <t xml:space="preserve">Se solicitó a la dependencia encargada que realizara la folición al expediente contractual.
Se verificó desde la Gerencia de Música que los  expedientes se encontraran foliados y se solicitaron ajustes correspondientes. </t>
  </si>
  <si>
    <t>N/S - N/R</t>
  </si>
  <si>
    <r>
      <t xml:space="preserve">En las carpetas del convenio 402 de 2014, se observa que los documentos archivados no se encuentran foliados debidamente, tal y como lo establece el Acuerdo No. 042 expedido por el Archivo General de la Nación, donde se determinan los criterios para la organización de los archivos de gestión en las entidades públicas y las privadas que cumplen funciones públicas.                                                               </t>
    </r>
    <r>
      <rPr>
        <b/>
        <sz val="26"/>
        <color indexed="8"/>
        <rFont val="Arial"/>
        <family val="2"/>
      </rPr>
      <t>Hallazgos de auditorias de gestión.</t>
    </r>
  </si>
  <si>
    <r>
      <t xml:space="preserve">A la fecha de seguimiento el Procedimiento de Banco Sectorial de Jurados no se encuentra formalizado, </t>
    </r>
    <r>
      <rPr>
        <sz val="32"/>
        <rFont val="arial"/>
        <family val="2"/>
      </rPr>
      <t>se cuenta con el documento borrador.</t>
    </r>
  </si>
  <si>
    <t>Coordinadora  de convocatorias</t>
  </si>
  <si>
    <t>Oficina de Convocatorias  Gerencias   Oficina Asesora de Planeación</t>
  </si>
  <si>
    <t xml:space="preserve">Procedimiento “Banco Sectorial de hojas de vida de jurados”. </t>
  </si>
  <si>
    <t xml:space="preserve">Ajustar el Procedimiento Banco Sectorial de hojas de vida de jurados, incluyendo actividades de verificación de los soportes que presentan los jurados. 
  </t>
  </si>
  <si>
    <r>
      <t xml:space="preserve">El área de control interno recomienda al área de convocatorias solicitar y revisar a cada una de las áreas, el diligenciamiento total de las planillas, las cuales dan fé de la labor de los evaluadores, quienes revisan el lleno total de los requisitos: jurídicos, financieros y de la convocatoria; así mismo es de vital importancia que los evaluadores refrenden con su firma nuevamente las propuestas a las que se les solicitó subsanación. Igualmente es necesario que en los diferentes concursos, los jurados seleccionados, firmen el formato de análisis de cada una de las propuestas a fin de contar con los documentos idóneos para el reconocimiento económico de los ganadores. 
</t>
    </r>
    <r>
      <rPr>
        <b/>
        <sz val="26"/>
        <color indexed="8"/>
        <rFont val="Arial"/>
        <family val="2"/>
      </rPr>
      <t>Hallazgos de auditorias de gestión.</t>
    </r>
  </si>
  <si>
    <t>Resultado de las Auditorías de Gestión IS</t>
  </si>
  <si>
    <t xml:space="preserve"> GESTION  FOMENTO A LAS PRÁCTICAS ARTÍSTICAS</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</si>
</sst>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
    <numFmt numFmtId="165" formatCode="yyyy/mm/dd"/>
  </numFmts>
  <fonts count="136">
    <font>
      <sz val="10"/>
      <name val="Arial"/>
      <family val="2"/>
    </font>
    <font>
      <b/>
      <sz val="18"/>
      <color indexed="8"/>
      <name val="Arial"/>
      <family val="2"/>
    </font>
    <font>
      <b/>
      <sz val="18"/>
      <name val="Arial"/>
      <family val="2"/>
    </font>
    <font>
      <sz val="18"/>
      <name val="Arial"/>
      <family val="2"/>
    </font>
    <font>
      <b/>
      <sz val="14"/>
      <color indexed="8"/>
      <name val="Arial"/>
      <family val="2"/>
    </font>
    <font>
      <sz val="14"/>
      <name val="Arial"/>
      <family val="2"/>
    </font>
    <font>
      <b/>
      <sz val="14"/>
      <name val="Arial"/>
      <family val="2"/>
    </font>
    <font>
      <u val="single"/>
      <sz val="14"/>
      <name val="Arial"/>
      <family val="2"/>
    </font>
    <font>
      <b/>
      <sz val="16"/>
      <name val="Arial"/>
      <family val="2"/>
    </font>
    <font>
      <sz val="16"/>
      <name val="Arial"/>
      <family val="2"/>
    </font>
    <font>
      <sz val="16"/>
      <color indexed="8"/>
      <name val="arial"/>
      <family val="2"/>
    </font>
    <font>
      <sz val="15"/>
      <name val="Arial"/>
      <family val="2"/>
    </font>
    <font>
      <b/>
      <sz val="12"/>
      <color indexed="8"/>
      <name val="Arial"/>
      <family val="2"/>
    </font>
    <font>
      <sz val="12"/>
      <color indexed="8"/>
      <name val="Arial"/>
      <family val="2"/>
    </font>
    <font>
      <sz val="12"/>
      <color indexed="10"/>
      <name val="Arial"/>
      <family val="2"/>
    </font>
    <font>
      <sz val="10"/>
      <color indexed="8"/>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Times New Roman"/>
      <family val="1"/>
    </font>
    <font>
      <sz val="11"/>
      <name val="Arial"/>
      <family val="2"/>
    </font>
    <font>
      <b/>
      <sz val="12"/>
      <name val="Times New Roman"/>
      <family val="1"/>
    </font>
    <font>
      <sz val="18"/>
      <color indexed="8"/>
      <name val="Arial"/>
      <family val="2"/>
    </font>
    <font>
      <b/>
      <sz val="11"/>
      <name val="Arial"/>
      <family val="2"/>
    </font>
    <font>
      <sz val="18"/>
      <color indexed="8"/>
      <name val="arial"/>
      <family val="2"/>
    </font>
    <font>
      <sz val="20"/>
      <color indexed="8"/>
      <name val="Arial"/>
      <family val="2"/>
    </font>
    <font>
      <b/>
      <sz val="20"/>
      <name val="Arial"/>
      <family val="2"/>
    </font>
    <font>
      <sz val="18"/>
      <color indexed="8"/>
      <name val="Calibri"/>
      <family val="2"/>
    </font>
    <font>
      <sz val="32"/>
      <name val="arial"/>
      <family val="2"/>
    </font>
    <font>
      <b/>
      <sz val="32"/>
      <name val="arial"/>
      <family val="2"/>
    </font>
    <font>
      <sz val="14"/>
      <color indexed="8"/>
      <name val="arial"/>
      <family val="2"/>
    </font>
    <font>
      <sz val="24"/>
      <color indexed="8"/>
      <name val="arial"/>
      <family val="2"/>
    </font>
    <font>
      <sz val="32"/>
      <color indexed="8"/>
      <name val="arial"/>
      <family val="2"/>
    </font>
    <font>
      <b/>
      <sz val="26"/>
      <name val="Arial"/>
      <family val="2"/>
    </font>
    <font>
      <sz val="36"/>
      <color indexed="8"/>
      <name val="Arial"/>
      <family val="2"/>
    </font>
    <font>
      <b/>
      <sz val="32"/>
      <color indexed="8"/>
      <name val="Arial"/>
      <family val="2"/>
    </font>
    <font>
      <b/>
      <sz val="32"/>
      <name val="Arial"/>
      <family val="2"/>
    </font>
    <font>
      <b/>
      <sz val="32"/>
      <color indexed="8"/>
      <name val="arial"/>
      <family val="2"/>
    </font>
    <font>
      <sz val="20"/>
      <name val="Arial"/>
      <family val="2"/>
    </font>
    <font>
      <b/>
      <sz val="12"/>
      <name val="Arial"/>
      <family val="2"/>
    </font>
    <font>
      <sz val="15"/>
      <color indexed="8"/>
      <name val="Calibri"/>
      <family val="2"/>
    </font>
    <font>
      <sz val="22"/>
      <name val="Arial"/>
      <family val="2"/>
    </font>
    <font>
      <i/>
      <sz val="20"/>
      <name val="Arial"/>
      <family val="2"/>
    </font>
    <font>
      <b/>
      <sz val="22"/>
      <name val="Arial"/>
      <family val="2"/>
    </font>
    <font>
      <b/>
      <sz val="22"/>
      <color indexed="8"/>
      <name val="Arial"/>
      <family val="2"/>
    </font>
    <font>
      <b/>
      <sz val="20"/>
      <color indexed="8"/>
      <name val="arial"/>
      <family val="2"/>
    </font>
    <font>
      <sz val="32"/>
      <name val="Arial"/>
      <family val="2"/>
    </font>
    <font>
      <sz val="28"/>
      <name val="Arial"/>
      <family val="2"/>
    </font>
    <font>
      <sz val="24"/>
      <name val="Arial"/>
      <family val="2"/>
    </font>
    <font>
      <b/>
      <sz val="24"/>
      <name val="Arial"/>
      <family val="2"/>
    </font>
    <font>
      <b/>
      <sz val="20"/>
      <color indexed="8"/>
      <name val="Arial"/>
      <family val="2"/>
    </font>
    <font>
      <sz val="20"/>
      <color indexed="8"/>
      <name val="Calibri"/>
      <family val="2"/>
    </font>
    <font>
      <b/>
      <sz val="20"/>
      <color indexed="8"/>
      <name val="Calibri"/>
      <family val="2"/>
    </font>
    <font>
      <b/>
      <sz val="20"/>
      <name val="Calibri"/>
      <family val="2"/>
    </font>
    <font>
      <b/>
      <sz val="54"/>
      <name val="Times New Roman"/>
      <family val="1"/>
    </font>
    <font>
      <sz val="44"/>
      <name val="Arial"/>
      <family val="2"/>
    </font>
    <font>
      <b/>
      <sz val="44"/>
      <name val="Arial"/>
      <family val="2"/>
    </font>
    <font>
      <sz val="54"/>
      <color indexed="8"/>
      <name val="Calibri"/>
      <family val="2"/>
    </font>
    <font>
      <b/>
      <sz val="54"/>
      <name val="Arial"/>
      <family val="2"/>
    </font>
    <font>
      <b/>
      <sz val="44"/>
      <color indexed="8"/>
      <name val="Arial"/>
      <family val="2"/>
    </font>
    <font>
      <sz val="32"/>
      <color indexed="8"/>
      <name val="Calibri"/>
      <family val="2"/>
    </font>
    <font>
      <sz val="32"/>
      <name val="Times New Roman"/>
      <family val="1"/>
    </font>
    <font>
      <sz val="48"/>
      <color indexed="8"/>
      <name val="arial"/>
      <family val="2"/>
    </font>
    <font>
      <b/>
      <sz val="48"/>
      <color indexed="8"/>
      <name val="arial"/>
      <family val="2"/>
    </font>
    <font>
      <sz val="12"/>
      <color indexed="8"/>
      <name val="Calibri"/>
      <family val="2"/>
    </font>
    <font>
      <sz val="18"/>
      <name val="Times New Roman"/>
      <family val="1"/>
    </font>
    <font>
      <sz val="60"/>
      <name val="Times New Roman"/>
      <family val="1"/>
    </font>
    <font>
      <b/>
      <sz val="32"/>
      <color indexed="8"/>
      <name val="Calibri"/>
      <family val="2"/>
    </font>
    <font>
      <sz val="36"/>
      <name val="Arial"/>
      <family val="2"/>
    </font>
    <font>
      <sz val="36"/>
      <name val="Times New Roman"/>
      <family val="1"/>
    </font>
    <font>
      <i/>
      <sz val="32"/>
      <color indexed="8"/>
      <name val="Arial"/>
      <family val="2"/>
    </font>
    <font>
      <sz val="32"/>
      <color indexed="8"/>
      <name val="Arial"/>
      <family val="2"/>
    </font>
    <font>
      <i/>
      <sz val="32"/>
      <name val="Arial"/>
      <family val="2"/>
    </font>
    <font>
      <sz val="12"/>
      <name val="Arial"/>
      <family val="2"/>
    </font>
    <font>
      <sz val="36"/>
      <color indexed="10"/>
      <name val="Arial"/>
      <family val="2"/>
    </font>
    <font>
      <sz val="44"/>
      <color indexed="8"/>
      <name val="Arial"/>
      <family val="2"/>
    </font>
    <font>
      <b/>
      <sz val="36"/>
      <name val="Arial"/>
      <family val="2"/>
    </font>
    <font>
      <i/>
      <sz val="36"/>
      <name val="Arial"/>
      <family val="2"/>
    </font>
    <font>
      <sz val="36"/>
      <color indexed="18"/>
      <name val="Arial"/>
      <family val="2"/>
    </font>
    <font>
      <b/>
      <sz val="36"/>
      <color indexed="18"/>
      <name val="Arial"/>
      <family val="2"/>
    </font>
    <font>
      <u val="single"/>
      <sz val="36"/>
      <name val="Arial"/>
      <family val="2"/>
    </font>
    <font>
      <b/>
      <sz val="36"/>
      <color indexed="8"/>
      <name val="Arial"/>
      <family val="2"/>
    </font>
    <font>
      <sz val="28"/>
      <name val=" Arial"/>
      <family val="2"/>
    </font>
    <font>
      <b/>
      <sz val="28"/>
      <name val="Arial"/>
      <family val="2"/>
    </font>
    <font>
      <u val="single"/>
      <sz val="32"/>
      <color indexed="8"/>
      <name val="Arial"/>
      <family val="2"/>
    </font>
    <font>
      <u val="single"/>
      <sz val="32"/>
      <name val="Arial"/>
      <family val="2"/>
    </font>
    <font>
      <b/>
      <sz val="36"/>
      <color indexed="8"/>
      <name val="arial"/>
      <family val="2"/>
    </font>
    <font>
      <sz val="32"/>
      <color indexed="18"/>
      <name val="Arial"/>
      <family val="2"/>
    </font>
    <font>
      <b/>
      <sz val="32"/>
      <color indexed="18"/>
      <name val="Arial"/>
      <family val="2"/>
    </font>
    <font>
      <b/>
      <u val="single"/>
      <sz val="32"/>
      <color indexed="8"/>
      <name val="Arial"/>
      <family val="2"/>
    </font>
    <font>
      <sz val="28"/>
      <color indexed="8"/>
      <name val="Calibri"/>
      <family val="2"/>
    </font>
    <font>
      <sz val="40"/>
      <color indexed="8"/>
      <name val="Calibri"/>
      <family val="2"/>
    </font>
    <font>
      <b/>
      <sz val="14"/>
      <name val="arial"/>
      <family val="2"/>
    </font>
    <font>
      <sz val="18"/>
      <color indexed="12"/>
      <name val="Arial"/>
      <family val="2"/>
    </font>
    <font>
      <i/>
      <sz val="18"/>
      <name val="arial"/>
      <family val="2"/>
    </font>
    <font>
      <i/>
      <sz val="16"/>
      <name val="arial"/>
      <family val="2"/>
    </font>
    <font>
      <i/>
      <sz val="14"/>
      <name val="arial"/>
      <family val="2"/>
    </font>
    <font>
      <sz val="28"/>
      <name val="Times New Roman"/>
      <family val="1"/>
    </font>
    <font>
      <sz val="28"/>
      <color indexed="8"/>
      <name val="Arial"/>
      <family val="2"/>
    </font>
    <font>
      <b/>
      <sz val="26"/>
      <color indexed="8"/>
      <name val="Arial"/>
      <family val="2"/>
    </font>
    <font>
      <sz val="4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20"/>
      <color rgb="FF000000"/>
      <name val="Arial"/>
      <family val="2"/>
    </font>
    <font>
      <b/>
      <sz val="20"/>
      <color rgb="FF000000"/>
      <name val="Arial"/>
      <family val="2"/>
    </font>
    <font>
      <sz val="20"/>
      <color rgb="FF000000"/>
      <name val="Calibri"/>
      <family val="2"/>
    </font>
    <font>
      <b/>
      <sz val="20"/>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3"/>
        <bgColor indexed="64"/>
      </patternFill>
    </fill>
    <fill>
      <patternFill patternType="solid">
        <fgColor indexed="49"/>
        <bgColor indexed="64"/>
      </patternFill>
    </fill>
    <fill>
      <patternFill patternType="solid">
        <fgColor indexed="27"/>
        <bgColor indexed="64"/>
      </patternFill>
    </fill>
    <fill>
      <patternFill patternType="solid">
        <fgColor indexed="43"/>
        <bgColor indexed="64"/>
      </patternFill>
    </fill>
    <fill>
      <patternFill patternType="solid">
        <fgColor rgb="FFC0C0C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hair">
        <color indexed="8"/>
      </left>
      <right style="hair">
        <color indexed="8"/>
      </right>
      <top style="hair">
        <color indexed="8"/>
      </top>
      <bottom style="hair">
        <color indexed="8"/>
      </bottom>
    </border>
    <border>
      <left style="thin">
        <color indexed="8"/>
      </left>
      <right style="medium">
        <color indexed="8"/>
      </right>
      <top style="medium">
        <color indexed="8"/>
      </top>
      <bottom style="medium">
        <color indexed="8"/>
      </bottom>
    </border>
    <border>
      <left style="thick">
        <color indexed="8"/>
      </left>
      <right style="thick">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ck"/>
      <right style="thick"/>
      <top style="thick"/>
      <bottom style="thick"/>
    </border>
    <border>
      <left style="thin"/>
      <right style="thin"/>
      <top style="thin"/>
      <bottom style="thin"/>
    </border>
    <border>
      <left style="thick">
        <color indexed="8"/>
      </left>
      <right>
        <color indexed="63"/>
      </right>
      <top style="thick">
        <color indexed="8"/>
      </top>
      <bottom style="thick">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5" fillId="2" borderId="0" applyNumberFormat="0" applyBorder="0" applyAlignment="0" applyProtection="0"/>
    <xf numFmtId="0" fontId="115" fillId="3" borderId="0" applyNumberFormat="0" applyBorder="0" applyAlignment="0" applyProtection="0"/>
    <xf numFmtId="0" fontId="115" fillId="4" borderId="0" applyNumberFormat="0" applyBorder="0" applyAlignment="0" applyProtection="0"/>
    <xf numFmtId="0" fontId="115" fillId="5" borderId="0" applyNumberFormat="0" applyBorder="0" applyAlignment="0" applyProtection="0"/>
    <xf numFmtId="0" fontId="115" fillId="6" borderId="0" applyNumberFormat="0" applyBorder="0" applyAlignment="0" applyProtection="0"/>
    <xf numFmtId="0" fontId="115" fillId="7" borderId="0" applyNumberFormat="0" applyBorder="0" applyAlignment="0" applyProtection="0"/>
    <xf numFmtId="0" fontId="115" fillId="8" borderId="0" applyNumberFormat="0" applyBorder="0" applyAlignment="0" applyProtection="0"/>
    <xf numFmtId="0" fontId="115" fillId="9" borderId="0" applyNumberFormat="0" applyBorder="0" applyAlignment="0" applyProtection="0"/>
    <xf numFmtId="0" fontId="115" fillId="10" borderId="0" applyNumberFormat="0" applyBorder="0" applyAlignment="0" applyProtection="0"/>
    <xf numFmtId="0" fontId="115" fillId="11" borderId="0" applyNumberFormat="0" applyBorder="0" applyAlignment="0" applyProtection="0"/>
    <xf numFmtId="0" fontId="115" fillId="12" borderId="0" applyNumberFormat="0" applyBorder="0" applyAlignment="0" applyProtection="0"/>
    <xf numFmtId="0" fontId="115" fillId="13" borderId="0" applyNumberFormat="0" applyBorder="0" applyAlignment="0" applyProtection="0"/>
    <xf numFmtId="0" fontId="116" fillId="14" borderId="0" applyNumberFormat="0" applyBorder="0" applyAlignment="0" applyProtection="0"/>
    <xf numFmtId="0" fontId="116" fillId="15" borderId="0" applyNumberFormat="0" applyBorder="0" applyAlignment="0" applyProtection="0"/>
    <xf numFmtId="0" fontId="116" fillId="16" borderId="0" applyNumberFormat="0" applyBorder="0" applyAlignment="0" applyProtection="0"/>
    <xf numFmtId="0" fontId="116" fillId="17" borderId="0" applyNumberFormat="0" applyBorder="0" applyAlignment="0" applyProtection="0"/>
    <xf numFmtId="0" fontId="116" fillId="18" borderId="0" applyNumberFormat="0" applyBorder="0" applyAlignment="0" applyProtection="0"/>
    <xf numFmtId="0" fontId="116" fillId="19" borderId="0" applyNumberFormat="0" applyBorder="0" applyAlignment="0" applyProtection="0"/>
    <xf numFmtId="0" fontId="117" fillId="20" borderId="0" applyNumberFormat="0" applyBorder="0" applyAlignment="0" applyProtection="0"/>
    <xf numFmtId="0" fontId="118" fillId="21" borderId="1" applyNumberFormat="0" applyAlignment="0" applyProtection="0"/>
    <xf numFmtId="0" fontId="119" fillId="22" borderId="2" applyNumberFormat="0" applyAlignment="0" applyProtection="0"/>
    <xf numFmtId="0" fontId="120" fillId="0" borderId="3" applyNumberFormat="0" applyFill="0" applyAlignment="0" applyProtection="0"/>
    <xf numFmtId="0" fontId="121" fillId="0" borderId="4" applyNumberFormat="0" applyFill="0" applyAlignment="0" applyProtection="0"/>
    <xf numFmtId="0" fontId="122" fillId="0" borderId="0" applyNumberFormat="0" applyFill="0" applyBorder="0" applyAlignment="0" applyProtection="0"/>
    <xf numFmtId="0" fontId="116" fillId="23" borderId="0" applyNumberFormat="0" applyBorder="0" applyAlignment="0" applyProtection="0"/>
    <xf numFmtId="0" fontId="116" fillId="24" borderId="0" applyNumberFormat="0" applyBorder="0" applyAlignment="0" applyProtection="0"/>
    <xf numFmtId="0" fontId="116" fillId="25" borderId="0" applyNumberFormat="0" applyBorder="0" applyAlignment="0" applyProtection="0"/>
    <xf numFmtId="0" fontId="116" fillId="26" borderId="0" applyNumberFormat="0" applyBorder="0" applyAlignment="0" applyProtection="0"/>
    <xf numFmtId="0" fontId="116" fillId="27" borderId="0" applyNumberFormat="0" applyBorder="0" applyAlignment="0" applyProtection="0"/>
    <xf numFmtId="0" fontId="116" fillId="28" borderId="0" applyNumberFormat="0" applyBorder="0" applyAlignment="0" applyProtection="0"/>
    <xf numFmtId="0" fontId="123" fillId="29" borderId="1" applyNumberFormat="0" applyAlignment="0" applyProtection="0"/>
    <xf numFmtId="0" fontId="124"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25" fillId="31" borderId="0" applyNumberFormat="0" applyBorder="0" applyAlignment="0" applyProtection="0"/>
    <xf numFmtId="0" fontId="16" fillId="0" borderId="0">
      <alignment/>
      <protection/>
    </xf>
    <xf numFmtId="0" fontId="0" fillId="32" borderId="5" applyNumberFormat="0" applyFont="0" applyAlignment="0" applyProtection="0"/>
    <xf numFmtId="9" fontId="0" fillId="0" borderId="0" applyFill="0" applyBorder="0" applyAlignment="0" applyProtection="0"/>
    <xf numFmtId="0" fontId="126" fillId="21" borderId="6" applyNumberFormat="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0" borderId="7" applyNumberFormat="0" applyFill="0" applyAlignment="0" applyProtection="0"/>
    <xf numFmtId="0" fontId="122" fillId="0" borderId="8" applyNumberFormat="0" applyFill="0" applyAlignment="0" applyProtection="0"/>
    <xf numFmtId="0" fontId="131" fillId="0" borderId="9" applyNumberFormat="0" applyFill="0" applyAlignment="0" applyProtection="0"/>
  </cellStyleXfs>
  <cellXfs count="399">
    <xf numFmtId="0" fontId="0" fillId="0" borderId="0" xfId="0" applyAlignment="1">
      <alignment/>
    </xf>
    <xf numFmtId="0" fontId="0" fillId="0" borderId="0" xfId="0" applyAlignment="1">
      <alignment vertical="top" wrapText="1"/>
    </xf>
    <xf numFmtId="0" fontId="5" fillId="0" borderId="0" xfId="0" applyFont="1" applyAlignment="1">
      <alignment/>
    </xf>
    <xf numFmtId="0" fontId="5" fillId="0" borderId="0" xfId="0" applyFont="1" applyAlignment="1">
      <alignment vertical="top" wrapText="1"/>
    </xf>
    <xf numFmtId="0" fontId="8" fillId="33" borderId="10" xfId="0" applyFont="1" applyFill="1" applyBorder="1" applyAlignment="1" applyProtection="1">
      <alignment horizontal="center" vertical="center" wrapText="1"/>
      <protection/>
    </xf>
    <xf numFmtId="0" fontId="8" fillId="33" borderId="10" xfId="0" applyFont="1" applyFill="1" applyBorder="1" applyAlignment="1" applyProtection="1">
      <alignment vertical="center" wrapText="1"/>
      <protection/>
    </xf>
    <xf numFmtId="0" fontId="9" fillId="34" borderId="10" xfId="0" applyFont="1" applyFill="1" applyBorder="1" applyAlignment="1" applyProtection="1">
      <alignment horizontal="left" vertical="top" wrapText="1"/>
      <protection locked="0"/>
    </xf>
    <xf numFmtId="165" fontId="9" fillId="34" borderId="10" xfId="0" applyNumberFormat="1" applyFont="1" applyFill="1" applyBorder="1" applyAlignment="1" applyProtection="1">
      <alignment horizontal="left" vertical="top" wrapText="1"/>
      <protection locked="0"/>
    </xf>
    <xf numFmtId="0" fontId="9" fillId="34" borderId="10" xfId="0" applyFont="1" applyFill="1" applyBorder="1" applyAlignment="1" applyProtection="1">
      <alignment horizontal="justify" vertical="top" wrapText="1"/>
      <protection locked="0"/>
    </xf>
    <xf numFmtId="0" fontId="9" fillId="34" borderId="10" xfId="0" applyFont="1" applyFill="1" applyBorder="1" applyAlignment="1" applyProtection="1">
      <alignment horizontal="justify" vertical="top" wrapText="1"/>
      <protection locked="0"/>
    </xf>
    <xf numFmtId="10" fontId="9" fillId="34" borderId="10" xfId="0" applyNumberFormat="1" applyFont="1" applyFill="1" applyBorder="1" applyAlignment="1" applyProtection="1">
      <alignment horizontal="left" vertical="top" wrapText="1"/>
      <protection locked="0"/>
    </xf>
    <xf numFmtId="0" fontId="9" fillId="34" borderId="10" xfId="0" applyFont="1" applyFill="1" applyBorder="1" applyAlignment="1">
      <alignment horizontal="left" vertical="top" wrapText="1"/>
    </xf>
    <xf numFmtId="0" fontId="9" fillId="34" borderId="10" xfId="0" applyFont="1" applyFill="1" applyBorder="1" applyAlignment="1">
      <alignment vertical="top" wrapText="1"/>
    </xf>
    <xf numFmtId="0" fontId="9" fillId="34" borderId="10" xfId="0" applyFont="1" applyFill="1" applyBorder="1" applyAlignment="1">
      <alignment horizontal="justify" vertical="top"/>
    </xf>
    <xf numFmtId="0" fontId="9" fillId="34" borderId="10" xfId="0" applyFont="1" applyFill="1" applyBorder="1" applyAlignment="1">
      <alignment horizontal="justify" vertical="top"/>
    </xf>
    <xf numFmtId="10" fontId="9" fillId="34" borderId="10" xfId="0" applyNumberFormat="1" applyFont="1" applyFill="1" applyBorder="1" applyAlignment="1">
      <alignment horizontal="left" vertical="top"/>
    </xf>
    <xf numFmtId="0" fontId="10" fillId="34" borderId="10" xfId="0" applyFont="1" applyFill="1" applyBorder="1" applyAlignment="1">
      <alignmen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xf>
    <xf numFmtId="0" fontId="8" fillId="33" borderId="11" xfId="0" applyFont="1" applyFill="1" applyBorder="1" applyAlignment="1" applyProtection="1">
      <alignment horizontal="center" vertical="center" wrapText="1"/>
      <protection/>
    </xf>
    <xf numFmtId="0" fontId="9" fillId="34" borderId="11" xfId="0" applyFont="1" applyFill="1" applyBorder="1" applyAlignment="1" applyProtection="1">
      <alignment horizontal="left" vertical="top" wrapText="1"/>
      <protection locked="0"/>
    </xf>
    <xf numFmtId="0" fontId="8" fillId="33" borderId="12" xfId="0" applyFont="1" applyFill="1" applyBorder="1" applyAlignment="1">
      <alignment horizontal="center" vertical="center" wrapText="1"/>
    </xf>
    <xf numFmtId="164" fontId="9" fillId="34" borderId="13" xfId="0" applyNumberFormat="1" applyFont="1" applyFill="1" applyBorder="1" applyAlignment="1">
      <alignment horizontal="left" vertical="top" wrapText="1"/>
    </xf>
    <xf numFmtId="164" fontId="9" fillId="34" borderId="14" xfId="0" applyNumberFormat="1" applyFont="1" applyFill="1" applyBorder="1" applyAlignment="1">
      <alignment horizontal="left" vertical="top" wrapText="1"/>
    </xf>
    <xf numFmtId="0" fontId="0" fillId="0" borderId="0" xfId="0" applyAlignment="1">
      <alignment/>
    </xf>
    <xf numFmtId="0" fontId="13" fillId="0" borderId="15" xfId="0" applyFont="1" applyBorder="1" applyAlignment="1">
      <alignment horizontal="justify" vertical="top" wrapText="1"/>
    </xf>
    <xf numFmtId="0" fontId="13" fillId="0" borderId="15" xfId="0" applyFont="1" applyBorder="1" applyAlignment="1">
      <alignment horizontal="justify" wrapText="1"/>
    </xf>
    <xf numFmtId="0" fontId="0" fillId="0" borderId="15" xfId="0" applyBorder="1" applyAlignment="1">
      <alignment horizontal="justify" wrapText="1"/>
    </xf>
    <xf numFmtId="0" fontId="0" fillId="0" borderId="15" xfId="0" applyBorder="1" applyAlignment="1">
      <alignment horizontal="justify" vertical="top" wrapText="1"/>
    </xf>
    <xf numFmtId="0" fontId="15" fillId="0" borderId="15" xfId="0" applyFont="1" applyBorder="1" applyAlignment="1">
      <alignment horizontal="justify" wrapText="1"/>
    </xf>
    <xf numFmtId="0" fontId="9" fillId="34" borderId="10" xfId="0" applyFont="1" applyFill="1" applyBorder="1" applyAlignment="1" applyProtection="1">
      <alignment horizontal="center" vertical="center" wrapText="1"/>
      <protection locked="0"/>
    </xf>
    <xf numFmtId="0" fontId="0" fillId="0" borderId="0" xfId="0" applyBorder="1" applyAlignment="1">
      <alignment horizontal="center" vertical="center"/>
    </xf>
    <xf numFmtId="0" fontId="6" fillId="33" borderId="15" xfId="0" applyFont="1" applyFill="1" applyBorder="1" applyAlignment="1">
      <alignment horizontal="left" vertical="center"/>
    </xf>
    <xf numFmtId="0" fontId="11" fillId="0" borderId="15"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wrapText="1"/>
      <protection/>
    </xf>
    <xf numFmtId="164" fontId="5" fillId="0" borderId="15" xfId="0" applyNumberFormat="1" applyFont="1" applyBorder="1" applyAlignment="1">
      <alignment horizontal="center" vertical="center" wrapText="1"/>
    </xf>
    <xf numFmtId="0" fontId="6" fillId="0" borderId="0" xfId="0" applyFont="1" applyFill="1" applyBorder="1" applyAlignment="1">
      <alignment horizontal="left" vertical="center" wrapText="1"/>
    </xf>
    <xf numFmtId="0" fontId="7" fillId="0" borderId="15" xfId="0" applyFont="1" applyBorder="1" applyAlignment="1">
      <alignment horizontal="center" vertical="center" wrapText="1"/>
    </xf>
    <xf numFmtId="0" fontId="1" fillId="0" borderId="15" xfId="0" applyFont="1" applyFill="1" applyBorder="1" applyAlignment="1" applyProtection="1">
      <alignment horizontal="center" vertical="center"/>
      <protection/>
    </xf>
    <xf numFmtId="0" fontId="2" fillId="0" borderId="15" xfId="0" applyFont="1" applyBorder="1" applyAlignment="1">
      <alignment horizontal="center" vertical="center" wrapText="1"/>
    </xf>
    <xf numFmtId="0" fontId="3" fillId="0" borderId="15" xfId="0" applyFont="1" applyBorder="1" applyAlignment="1">
      <alignment horizontal="left" vertical="center"/>
    </xf>
    <xf numFmtId="0" fontId="16" fillId="0" borderId="0" xfId="52">
      <alignment/>
      <protection/>
    </xf>
    <xf numFmtId="0" fontId="16" fillId="0" borderId="0" xfId="52" applyBorder="1">
      <alignment/>
      <protection/>
    </xf>
    <xf numFmtId="0" fontId="33" fillId="0" borderId="0" xfId="52" applyFont="1">
      <alignment/>
      <protection/>
    </xf>
    <xf numFmtId="0" fontId="34" fillId="0" borderId="0" xfId="52" applyFont="1" applyFill="1" applyBorder="1" applyAlignment="1">
      <alignment vertical="center"/>
      <protection/>
    </xf>
    <xf numFmtId="0" fontId="3" fillId="0" borderId="16" xfId="52" applyFont="1" applyFill="1" applyBorder="1" applyAlignment="1" applyProtection="1">
      <alignment horizontal="center" vertical="center" wrapText="1"/>
      <protection/>
    </xf>
    <xf numFmtId="0" fontId="2" fillId="0" borderId="11" xfId="52" applyFont="1" applyFill="1" applyBorder="1" applyAlignment="1" applyProtection="1">
      <alignment horizontal="center" vertical="center" wrapText="1"/>
      <protection/>
    </xf>
    <xf numFmtId="0" fontId="3" fillId="0" borderId="10" xfId="52" applyFont="1" applyFill="1" applyBorder="1" applyAlignment="1" applyProtection="1">
      <alignment horizontal="justify" vertical="center" wrapText="1"/>
      <protection/>
    </xf>
    <xf numFmtId="0" fontId="2" fillId="0" borderId="10" xfId="52" applyFont="1" applyFill="1" applyBorder="1" applyAlignment="1" applyProtection="1">
      <alignment horizontal="center" vertical="center" wrapText="1"/>
      <protection/>
    </xf>
    <xf numFmtId="0" fontId="6" fillId="0" borderId="0" xfId="52" applyFont="1" applyFill="1" applyBorder="1" applyAlignment="1" applyProtection="1">
      <alignment horizontal="center" vertical="center" wrapText="1"/>
      <protection/>
    </xf>
    <xf numFmtId="0" fontId="3" fillId="0" borderId="10" xfId="52" applyFont="1" applyFill="1" applyBorder="1" applyAlignment="1" applyProtection="1">
      <alignment horizontal="left" vertical="center" wrapText="1"/>
      <protection/>
    </xf>
    <xf numFmtId="0" fontId="16" fillId="0" borderId="0" xfId="52" applyFill="1">
      <alignment/>
      <protection/>
    </xf>
    <xf numFmtId="0" fontId="16" fillId="0" borderId="0" xfId="52" applyFill="1" applyBorder="1">
      <alignment/>
      <protection/>
    </xf>
    <xf numFmtId="0" fontId="33" fillId="0" borderId="0" xfId="52" applyFont="1" applyFill="1">
      <alignment/>
      <protection/>
    </xf>
    <xf numFmtId="0" fontId="35" fillId="0" borderId="0" xfId="52" applyFont="1" applyFill="1" applyBorder="1" applyAlignment="1">
      <alignment horizontal="center" vertical="center" wrapText="1"/>
      <protection/>
    </xf>
    <xf numFmtId="0" fontId="6" fillId="0" borderId="0" xfId="52" applyFont="1" applyFill="1" applyBorder="1" applyAlignment="1" applyProtection="1">
      <alignment horizontal="left" vertical="center" wrapText="1"/>
      <protection/>
    </xf>
    <xf numFmtId="0" fontId="3" fillId="0" borderId="10" xfId="52" applyFont="1" applyFill="1" applyBorder="1" applyAlignment="1" applyProtection="1">
      <alignment horizontal="left" vertical="center" wrapText="1"/>
      <protection/>
    </xf>
    <xf numFmtId="0" fontId="3" fillId="0" borderId="10" xfId="52" applyFont="1" applyFill="1" applyBorder="1" applyAlignment="1">
      <alignment horizontal="left" vertical="center" wrapText="1"/>
      <protection/>
    </xf>
    <xf numFmtId="0" fontId="36" fillId="0" borderId="10" xfId="52" applyFont="1" applyFill="1" applyBorder="1" applyAlignment="1" applyProtection="1">
      <alignment horizontal="left" vertical="center" wrapText="1"/>
      <protection/>
    </xf>
    <xf numFmtId="0" fontId="34" fillId="0" borderId="0" xfId="52" applyFont="1" applyFill="1" applyBorder="1" applyAlignment="1">
      <alignment horizontal="center" vertical="center" wrapText="1"/>
      <protection/>
    </xf>
    <xf numFmtId="0" fontId="34" fillId="0" borderId="0" xfId="52" applyFont="1" applyFill="1" applyBorder="1" applyAlignment="1">
      <alignment horizontal="justify" vertical="center" wrapText="1"/>
      <protection/>
    </xf>
    <xf numFmtId="14" fontId="34" fillId="0" borderId="0" xfId="52" applyNumberFormat="1" applyFont="1" applyFill="1" applyBorder="1" applyAlignment="1">
      <alignment horizontal="center" vertical="center" wrapText="1"/>
      <protection/>
    </xf>
    <xf numFmtId="14" fontId="34" fillId="0" borderId="0" xfId="52" applyNumberFormat="1" applyFont="1" applyFill="1" applyBorder="1" applyAlignment="1">
      <alignment horizontal="justify" vertical="center" wrapText="1"/>
      <protection/>
    </xf>
    <xf numFmtId="0" fontId="37" fillId="0" borderId="0" xfId="52" applyFont="1" applyFill="1" applyBorder="1" applyAlignment="1">
      <alignment horizontal="center" vertical="center" wrapText="1"/>
      <protection/>
    </xf>
    <xf numFmtId="0" fontId="34" fillId="0" borderId="0" xfId="52" applyFont="1" applyFill="1" applyBorder="1" applyAlignment="1">
      <alignment horizontal="left" vertical="center" wrapText="1"/>
      <protection/>
    </xf>
    <xf numFmtId="14" fontId="34" fillId="0" borderId="0" xfId="52" applyNumberFormat="1" applyFont="1" applyFill="1" applyBorder="1" applyAlignment="1">
      <alignment horizontal="center" vertical="center"/>
      <protection/>
    </xf>
    <xf numFmtId="0" fontId="3" fillId="0" borderId="10" xfId="52" applyFont="1" applyFill="1" applyBorder="1" applyAlignment="1" applyProtection="1">
      <alignment horizontal="left" vertical="top" wrapText="1"/>
      <protection/>
    </xf>
    <xf numFmtId="0" fontId="36" fillId="0" borderId="10" xfId="52" applyFont="1" applyBorder="1" applyAlignment="1">
      <alignment horizontal="justify" vertical="top"/>
      <protection/>
    </xf>
    <xf numFmtId="0" fontId="38" fillId="0" borderId="10" xfId="52" applyFont="1" applyFill="1" applyBorder="1" applyAlignment="1" applyProtection="1">
      <alignment horizontal="justify" vertical="top" wrapText="1"/>
      <protection/>
    </xf>
    <xf numFmtId="164" fontId="3" fillId="0" borderId="10" xfId="52" applyNumberFormat="1" applyFont="1" applyFill="1" applyBorder="1" applyAlignment="1" applyProtection="1">
      <alignment horizontal="left" vertical="top" wrapText="1"/>
      <protection/>
    </xf>
    <xf numFmtId="0" fontId="2" fillId="0" borderId="10" xfId="52" applyFont="1" applyFill="1" applyBorder="1" applyAlignment="1" applyProtection="1">
      <alignment horizontal="center" vertical="center" wrapText="1"/>
      <protection/>
    </xf>
    <xf numFmtId="164" fontId="2" fillId="0" borderId="10" xfId="52" applyNumberFormat="1" applyFont="1" applyFill="1" applyBorder="1" applyAlignment="1" applyProtection="1">
      <alignment horizontal="center" vertical="center" wrapText="1"/>
      <protection/>
    </xf>
    <xf numFmtId="14" fontId="3" fillId="0" borderId="10" xfId="52" applyNumberFormat="1" applyFont="1" applyFill="1" applyBorder="1" applyAlignment="1" applyProtection="1">
      <alignment horizontal="left" vertical="top" wrapText="1"/>
      <protection/>
    </xf>
    <xf numFmtId="0" fontId="36" fillId="0" borderId="10" xfId="52" applyFont="1" applyFill="1" applyBorder="1" applyAlignment="1">
      <alignment horizontal="justify" vertical="top" wrapText="1"/>
      <protection/>
    </xf>
    <xf numFmtId="164" fontId="3" fillId="0" borderId="10" xfId="52" applyNumberFormat="1" applyFont="1" applyFill="1" applyBorder="1" applyAlignment="1" applyProtection="1">
      <alignment horizontal="center" vertical="center" wrapText="1"/>
      <protection/>
    </xf>
    <xf numFmtId="0" fontId="3" fillId="0" borderId="10" xfId="52" applyFont="1" applyFill="1" applyBorder="1" applyAlignment="1" applyProtection="1">
      <alignment horizontal="justify" vertical="top" wrapText="1"/>
      <protection/>
    </xf>
    <xf numFmtId="0" fontId="2" fillId="35" borderId="10" xfId="52" applyFont="1" applyFill="1" applyBorder="1" applyAlignment="1" applyProtection="1">
      <alignment horizontal="center" vertical="center" wrapText="1"/>
      <protection/>
    </xf>
    <xf numFmtId="0" fontId="2" fillId="36" borderId="10" xfId="52" applyFont="1" applyFill="1" applyBorder="1" applyAlignment="1" applyProtection="1">
      <alignment horizontal="center" vertical="center" wrapText="1"/>
      <protection/>
    </xf>
    <xf numFmtId="0" fontId="2" fillId="37" borderId="10" xfId="52" applyFont="1" applyFill="1" applyBorder="1" applyAlignment="1" applyProtection="1">
      <alignment horizontal="center" vertical="center" wrapText="1"/>
      <protection/>
    </xf>
    <xf numFmtId="0" fontId="2" fillId="35" borderId="10" xfId="52" applyFont="1" applyFill="1" applyBorder="1" applyAlignment="1" applyProtection="1">
      <alignment horizontal="center" vertical="center" wrapText="1"/>
      <protection/>
    </xf>
    <xf numFmtId="0" fontId="2" fillId="36" borderId="10" xfId="52" applyFont="1" applyFill="1" applyBorder="1" applyAlignment="1" applyProtection="1">
      <alignment horizontal="center" vertical="center" wrapText="1"/>
      <protection/>
    </xf>
    <xf numFmtId="0" fontId="39" fillId="0" borderId="17" xfId="52" applyFont="1" applyBorder="1" applyAlignment="1">
      <alignment horizontal="center"/>
      <protection/>
    </xf>
    <xf numFmtId="0" fontId="40" fillId="37" borderId="17" xfId="52" applyFont="1" applyFill="1" applyBorder="1" applyAlignment="1" applyProtection="1">
      <alignment horizontal="center" vertical="center" wrapText="1"/>
      <protection/>
    </xf>
    <xf numFmtId="0" fontId="38" fillId="0" borderId="17" xfId="52" applyFont="1" applyFill="1" applyBorder="1" applyAlignment="1" applyProtection="1">
      <alignment horizontal="left" vertical="center"/>
      <protection/>
    </xf>
    <xf numFmtId="0" fontId="1" fillId="0" borderId="17" xfId="52" applyFont="1" applyFill="1" applyBorder="1" applyAlignment="1" applyProtection="1">
      <alignment horizontal="center" vertical="center" wrapText="1"/>
      <protection/>
    </xf>
    <xf numFmtId="0" fontId="16" fillId="0" borderId="17" xfId="52" applyBorder="1" applyAlignment="1">
      <alignment horizontal="center" vertical="center"/>
      <protection/>
    </xf>
    <xf numFmtId="0" fontId="41" fillId="0" borderId="0" xfId="52" applyFont="1" applyBorder="1">
      <alignment/>
      <protection/>
    </xf>
    <xf numFmtId="0" fontId="5" fillId="0" borderId="0" xfId="52" applyFont="1" applyFill="1">
      <alignment/>
      <protection/>
    </xf>
    <xf numFmtId="0" fontId="6" fillId="0" borderId="0" xfId="52" applyFont="1" applyFill="1" applyBorder="1" applyAlignment="1">
      <alignment horizontal="center" vertical="center" wrapText="1"/>
      <protection/>
    </xf>
    <xf numFmtId="0" fontId="42" fillId="0" borderId="17" xfId="52" applyFont="1" applyFill="1" applyBorder="1" applyAlignment="1" applyProtection="1">
      <alignment horizontal="left" vertical="center" wrapText="1"/>
      <protection/>
    </xf>
    <xf numFmtId="0" fontId="43" fillId="0" borderId="17" xfId="52" applyFont="1" applyFill="1" applyBorder="1" applyAlignment="1" applyProtection="1">
      <alignment horizontal="center" vertical="center" wrapText="1"/>
      <protection/>
    </xf>
    <xf numFmtId="0" fontId="44" fillId="0" borderId="0" xfId="52" applyFont="1">
      <alignment/>
      <protection/>
    </xf>
    <xf numFmtId="0" fontId="43" fillId="0" borderId="17" xfId="52" applyFont="1" applyFill="1" applyBorder="1" applyAlignment="1" applyProtection="1">
      <alignment horizontal="center" vertical="center" wrapText="1"/>
      <protection/>
    </xf>
    <xf numFmtId="0" fontId="45" fillId="0" borderId="0" xfId="52" applyFont="1" applyFill="1" applyBorder="1" applyAlignment="1" applyProtection="1">
      <alignment horizontal="left" vertical="center" wrapText="1"/>
      <protection/>
    </xf>
    <xf numFmtId="0" fontId="5" fillId="0" borderId="0" xfId="52" applyFont="1" applyFill="1" applyBorder="1" applyAlignment="1">
      <alignment horizontal="center" vertical="center" wrapText="1"/>
      <protection/>
    </xf>
    <xf numFmtId="0" fontId="5" fillId="0" borderId="0" xfId="52" applyFont="1" applyFill="1" applyBorder="1" applyAlignment="1">
      <alignment horizontal="justify" vertical="center" wrapText="1"/>
      <protection/>
    </xf>
    <xf numFmtId="14" fontId="5" fillId="0" borderId="0" xfId="52" applyNumberFormat="1" applyFont="1" applyFill="1" applyBorder="1" applyAlignment="1">
      <alignment horizontal="center" vertical="center" wrapText="1"/>
      <protection/>
    </xf>
    <xf numFmtId="0" fontId="42" fillId="0" borderId="17" xfId="52" applyFont="1" applyFill="1" applyBorder="1" applyAlignment="1" applyProtection="1">
      <alignment horizontal="left" vertical="top" wrapText="1"/>
      <protection/>
    </xf>
    <xf numFmtId="0" fontId="42" fillId="0" borderId="17" xfId="52" applyFont="1" applyFill="1" applyBorder="1" applyAlignment="1">
      <alignment horizontal="left" vertical="top" wrapText="1"/>
      <protection/>
    </xf>
    <xf numFmtId="0" fontId="42" fillId="0" borderId="17" xfId="52" applyFont="1" applyFill="1" applyBorder="1" applyAlignment="1" applyProtection="1">
      <alignment horizontal="justify" vertical="top" wrapText="1"/>
      <protection/>
    </xf>
    <xf numFmtId="164" fontId="42" fillId="0" borderId="17" xfId="52" applyNumberFormat="1" applyFont="1" applyFill="1" applyBorder="1" applyAlignment="1" applyProtection="1">
      <alignment horizontal="left" vertical="top" wrapText="1"/>
      <protection/>
    </xf>
    <xf numFmtId="0" fontId="42" fillId="0" borderId="17" xfId="52" applyFont="1" applyFill="1" applyBorder="1" applyAlignment="1" applyProtection="1">
      <alignment horizontal="center" vertical="top" wrapText="1"/>
      <protection/>
    </xf>
    <xf numFmtId="165" fontId="42" fillId="0" borderId="17" xfId="52" applyNumberFormat="1" applyFont="1" applyFill="1" applyBorder="1" applyAlignment="1" applyProtection="1">
      <alignment horizontal="center" vertical="top" wrapText="1"/>
      <protection locked="0"/>
    </xf>
    <xf numFmtId="0" fontId="43" fillId="0" borderId="17" xfId="52" applyFont="1" applyFill="1" applyBorder="1" applyAlignment="1">
      <alignment horizontal="left" vertical="top" wrapText="1"/>
      <protection/>
    </xf>
    <xf numFmtId="164" fontId="46" fillId="0" borderId="17" xfId="52" applyNumberFormat="1" applyFont="1" applyFill="1" applyBorder="1" applyAlignment="1" applyProtection="1">
      <alignment horizontal="justify" vertical="top" wrapText="1"/>
      <protection/>
    </xf>
    <xf numFmtId="0" fontId="43" fillId="0" borderId="17" xfId="52" applyFont="1" applyFill="1" applyBorder="1" applyAlignment="1" applyProtection="1">
      <alignment horizontal="left" vertical="top" wrapText="1"/>
      <protection/>
    </xf>
    <xf numFmtId="0" fontId="43" fillId="35" borderId="17" xfId="52" applyFont="1" applyFill="1" applyBorder="1" applyAlignment="1" applyProtection="1">
      <alignment horizontal="center" vertical="center" wrapText="1"/>
      <protection/>
    </xf>
    <xf numFmtId="0" fontId="43" fillId="36" borderId="17" xfId="52" applyFont="1" applyFill="1" applyBorder="1" applyAlignment="1" applyProtection="1">
      <alignment horizontal="center" vertical="center" wrapText="1"/>
      <protection/>
    </xf>
    <xf numFmtId="0" fontId="43" fillId="37" borderId="17" xfId="52" applyFont="1" applyFill="1" applyBorder="1" applyAlignment="1" applyProtection="1">
      <alignment horizontal="center" vertical="center" wrapText="1"/>
      <protection/>
    </xf>
    <xf numFmtId="0" fontId="43" fillId="35" borderId="17" xfId="52" applyFont="1" applyFill="1" applyBorder="1" applyAlignment="1" applyProtection="1">
      <alignment horizontal="center" vertical="center" wrapText="1"/>
      <protection/>
    </xf>
    <xf numFmtId="0" fontId="43" fillId="36" borderId="17" xfId="52" applyFont="1" applyFill="1" applyBorder="1" applyAlignment="1" applyProtection="1">
      <alignment horizontal="center" vertical="center" wrapText="1"/>
      <protection/>
    </xf>
    <xf numFmtId="0" fontId="49" fillId="0" borderId="17" xfId="52" applyFont="1" applyBorder="1" applyAlignment="1">
      <alignment horizontal="center" vertical="center"/>
      <protection/>
    </xf>
    <xf numFmtId="0" fontId="50" fillId="37" borderId="17" xfId="52" applyFont="1" applyFill="1" applyBorder="1" applyAlignment="1" applyProtection="1">
      <alignment horizontal="center" vertical="center" wrapText="1"/>
      <protection/>
    </xf>
    <xf numFmtId="0" fontId="46" fillId="0" borderId="17" xfId="52" applyFont="1" applyFill="1" applyBorder="1" applyAlignment="1" applyProtection="1">
      <alignment horizontal="left" vertical="center"/>
      <protection/>
    </xf>
    <xf numFmtId="0" fontId="51" fillId="0" borderId="17" xfId="52" applyFont="1" applyFill="1" applyBorder="1" applyAlignment="1" applyProtection="1">
      <alignment horizontal="center" vertical="center" wrapText="1"/>
      <protection/>
    </xf>
    <xf numFmtId="0" fontId="52" fillId="0" borderId="18" xfId="52" applyFont="1" applyFill="1" applyBorder="1" applyAlignment="1" applyProtection="1">
      <alignment horizontal="left" vertical="center" wrapText="1"/>
      <protection/>
    </xf>
    <xf numFmtId="0" fontId="40" fillId="0" borderId="17" xfId="52" applyFont="1" applyFill="1" applyBorder="1" applyAlignment="1" applyProtection="1">
      <alignment horizontal="center" vertical="center" wrapText="1"/>
      <protection/>
    </xf>
    <xf numFmtId="0" fontId="52" fillId="0" borderId="17" xfId="52" applyFont="1" applyFill="1" applyBorder="1" applyAlignment="1" applyProtection="1">
      <alignment horizontal="center" vertical="center" wrapText="1"/>
      <protection/>
    </xf>
    <xf numFmtId="0" fontId="40" fillId="0" borderId="17" xfId="52" applyFont="1" applyFill="1" applyBorder="1" applyAlignment="1" applyProtection="1">
      <alignment horizontal="center" vertical="center" wrapText="1"/>
      <protection/>
    </xf>
    <xf numFmtId="0" fontId="52" fillId="0" borderId="17" xfId="52" applyFont="1" applyFill="1" applyBorder="1" applyAlignment="1" applyProtection="1">
      <alignment horizontal="left" vertical="center" wrapText="1"/>
      <protection/>
    </xf>
    <xf numFmtId="0" fontId="53" fillId="0" borderId="0" xfId="52" applyFont="1" applyFill="1" applyBorder="1" applyAlignment="1" applyProtection="1">
      <alignment horizontal="left" vertical="center" wrapText="1"/>
      <protection/>
    </xf>
    <xf numFmtId="0" fontId="35" fillId="0" borderId="0" xfId="52" applyFont="1" applyFill="1" applyBorder="1" applyAlignment="1">
      <alignment horizontal="left" vertical="center" wrapText="1"/>
      <protection/>
    </xf>
    <xf numFmtId="0" fontId="12" fillId="0" borderId="0" xfId="52" applyFont="1" applyFill="1" applyBorder="1" applyAlignment="1" applyProtection="1">
      <alignment horizontal="left" vertical="center" wrapText="1"/>
      <protection/>
    </xf>
    <xf numFmtId="0" fontId="54" fillId="0" borderId="0" xfId="52" applyFont="1" applyFill="1">
      <alignment/>
      <protection/>
    </xf>
    <xf numFmtId="0" fontId="54" fillId="0" borderId="0" xfId="52" applyFont="1" applyFill="1" applyBorder="1">
      <alignment/>
      <protection/>
    </xf>
    <xf numFmtId="0" fontId="55" fillId="0" borderId="17" xfId="52" applyFont="1" applyFill="1" applyBorder="1" applyAlignment="1" applyProtection="1">
      <alignment vertical="top" wrapText="1"/>
      <protection/>
    </xf>
    <xf numFmtId="0" fontId="55" fillId="0" borderId="17" xfId="52" applyFont="1" applyFill="1" applyBorder="1" applyAlignment="1">
      <alignment vertical="top" wrapText="1"/>
      <protection/>
    </xf>
    <xf numFmtId="0" fontId="55" fillId="0" borderId="17" xfId="52" applyFont="1" applyFill="1" applyBorder="1" applyAlignment="1" applyProtection="1">
      <alignment horizontal="justify" vertical="top" wrapText="1"/>
      <protection/>
    </xf>
    <xf numFmtId="164" fontId="55" fillId="0" borderId="17" xfId="52" applyNumberFormat="1" applyFont="1" applyFill="1" applyBorder="1" applyAlignment="1" applyProtection="1">
      <alignment horizontal="left" vertical="top" wrapText="1"/>
      <protection/>
    </xf>
    <xf numFmtId="0" fontId="57" fillId="0" borderId="17" xfId="52" applyFont="1" applyFill="1" applyBorder="1" applyAlignment="1" applyProtection="1">
      <alignment vertical="top" wrapText="1"/>
      <protection/>
    </xf>
    <xf numFmtId="164" fontId="57" fillId="0" borderId="17" xfId="52" applyNumberFormat="1" applyFont="1" applyFill="1" applyBorder="1" applyAlignment="1" applyProtection="1">
      <alignment vertical="top" wrapText="1"/>
      <protection/>
    </xf>
    <xf numFmtId="164" fontId="55" fillId="0" borderId="17" xfId="52" applyNumberFormat="1" applyFont="1" applyFill="1" applyBorder="1" applyAlignment="1">
      <alignment horizontal="left" vertical="top" wrapText="1"/>
      <protection/>
    </xf>
    <xf numFmtId="0" fontId="55" fillId="0" borderId="17" xfId="52" applyFont="1" applyFill="1" applyBorder="1" applyAlignment="1">
      <alignment horizontal="justify" vertical="top" wrapText="1"/>
      <protection/>
    </xf>
    <xf numFmtId="0" fontId="57" fillId="35" borderId="17" xfId="52" applyFont="1" applyFill="1" applyBorder="1" applyAlignment="1" applyProtection="1">
      <alignment horizontal="center" vertical="center" wrapText="1"/>
      <protection/>
    </xf>
    <xf numFmtId="0" fontId="57" fillId="36" borderId="17" xfId="52" applyFont="1" applyFill="1" applyBorder="1" applyAlignment="1" applyProtection="1">
      <alignment horizontal="center" vertical="center" wrapText="1"/>
      <protection/>
    </xf>
    <xf numFmtId="0" fontId="57" fillId="37" borderId="17" xfId="52" applyFont="1" applyFill="1" applyBorder="1" applyAlignment="1" applyProtection="1">
      <alignment horizontal="center" vertical="center" wrapText="1"/>
      <protection/>
    </xf>
    <xf numFmtId="0" fontId="57" fillId="35" borderId="17" xfId="52" applyFont="1" applyFill="1" applyBorder="1" applyAlignment="1" applyProtection="1">
      <alignment horizontal="center" vertical="center" wrapText="1"/>
      <protection/>
    </xf>
    <xf numFmtId="0" fontId="57" fillId="36" borderId="17" xfId="52" applyFont="1" applyFill="1" applyBorder="1" applyAlignment="1" applyProtection="1">
      <alignment horizontal="center" vertical="center" wrapText="1"/>
      <protection/>
    </xf>
    <xf numFmtId="0" fontId="58" fillId="0" borderId="17" xfId="52" applyFont="1" applyBorder="1" applyAlignment="1">
      <alignment horizontal="center"/>
      <protection/>
    </xf>
    <xf numFmtId="0" fontId="55" fillId="37" borderId="17" xfId="52" applyFont="1" applyFill="1" applyBorder="1" applyAlignment="1" applyProtection="1">
      <alignment horizontal="center" vertical="center" wrapText="1"/>
      <protection/>
    </xf>
    <xf numFmtId="0" fontId="59" fillId="0" borderId="17" xfId="52" applyFont="1" applyFill="1" applyBorder="1" applyAlignment="1" applyProtection="1">
      <alignment horizontal="center" vertical="center" wrapText="1"/>
      <protection/>
    </xf>
    <xf numFmtId="0" fontId="132" fillId="0" borderId="19" xfId="0" applyFont="1" applyBorder="1" applyAlignment="1">
      <alignment horizontal="center" vertical="center"/>
    </xf>
    <xf numFmtId="0" fontId="133" fillId="0" borderId="19" xfId="0" applyFont="1" applyBorder="1" applyAlignment="1">
      <alignment horizontal="center" vertical="center" wrapText="1"/>
    </xf>
    <xf numFmtId="0" fontId="52" fillId="0" borderId="19" xfId="0" applyFont="1" applyBorder="1" applyAlignment="1">
      <alignment horizontal="justify" vertical="center"/>
    </xf>
    <xf numFmtId="0" fontId="132" fillId="0" borderId="20" xfId="0" applyFont="1" applyBorder="1" applyAlignment="1">
      <alignment horizontal="center" vertical="center"/>
    </xf>
    <xf numFmtId="0" fontId="133" fillId="0" borderId="19" xfId="0" applyFont="1" applyBorder="1" applyAlignment="1">
      <alignment horizontal="center" vertical="center"/>
    </xf>
    <xf numFmtId="0" fontId="52" fillId="0" borderId="0" xfId="0" applyFont="1" applyBorder="1" applyAlignment="1">
      <alignment/>
    </xf>
    <xf numFmtId="0" fontId="132" fillId="0" borderId="0" xfId="0" applyFont="1" applyBorder="1" applyAlignment="1">
      <alignment/>
    </xf>
    <xf numFmtId="0" fontId="52" fillId="0" borderId="0" xfId="0" applyFont="1" applyBorder="1" applyAlignment="1">
      <alignment horizontal="center" vertical="center"/>
    </xf>
    <xf numFmtId="0" fontId="134" fillId="0" borderId="0" xfId="0" applyFont="1" applyBorder="1" applyAlignment="1">
      <alignment horizontal="left" vertical="center" wrapText="1"/>
    </xf>
    <xf numFmtId="0" fontId="40" fillId="0" borderId="19" xfId="0" applyFont="1" applyBorder="1" applyAlignment="1" applyProtection="1">
      <alignment horizontal="left" vertical="center" wrapText="1"/>
      <protection/>
    </xf>
    <xf numFmtId="164" fontId="132" fillId="0" borderId="19" xfId="0" applyNumberFormat="1" applyFont="1" applyBorder="1" applyAlignment="1">
      <alignment horizontal="center" vertical="center" wrapText="1"/>
    </xf>
    <xf numFmtId="0" fontId="133" fillId="0" borderId="19" xfId="0" applyFont="1" applyBorder="1" applyAlignment="1">
      <alignment horizontal="left" vertical="center" wrapText="1"/>
    </xf>
    <xf numFmtId="0" fontId="52" fillId="0" borderId="19" xfId="0" applyFont="1" applyBorder="1" applyAlignment="1">
      <alignment horizontal="center" vertical="center" wrapText="1"/>
    </xf>
    <xf numFmtId="0" fontId="52" fillId="0" borderId="0" xfId="0" applyFont="1" applyAlignment="1">
      <alignment/>
    </xf>
    <xf numFmtId="0" fontId="134" fillId="0" borderId="0" xfId="0" applyFont="1" applyAlignment="1">
      <alignment horizontal="left" vertical="center" wrapText="1"/>
    </xf>
    <xf numFmtId="0" fontId="135" fillId="38" borderId="19" xfId="0" applyFont="1" applyFill="1" applyBorder="1" applyAlignment="1">
      <alignment horizontal="center" vertical="center" wrapText="1"/>
    </xf>
    <xf numFmtId="0" fontId="40" fillId="0" borderId="19" xfId="0" applyFont="1" applyBorder="1" applyAlignment="1">
      <alignment horizontal="center" vertical="top" wrapText="1"/>
    </xf>
    <xf numFmtId="0" fontId="52" fillId="0" borderId="19" xfId="0" applyFont="1" applyBorder="1" applyAlignment="1">
      <alignment horizontal="left" vertical="top" wrapText="1"/>
    </xf>
    <xf numFmtId="164" fontId="52" fillId="0" borderId="19" xfId="0" applyNumberFormat="1" applyFont="1" applyBorder="1" applyAlignment="1">
      <alignment horizontal="left" vertical="top" wrapText="1"/>
    </xf>
    <xf numFmtId="14" fontId="52" fillId="0" borderId="19" xfId="0" applyNumberFormat="1" applyFont="1" applyBorder="1" applyAlignment="1">
      <alignment horizontal="left" vertical="top" wrapText="1"/>
    </xf>
    <xf numFmtId="0" fontId="52" fillId="0" borderId="19" xfId="0" applyFont="1" applyBorder="1" applyAlignment="1">
      <alignment horizontal="justify" vertical="top" wrapText="1"/>
    </xf>
    <xf numFmtId="10" fontId="52" fillId="0" borderId="19" xfId="0" applyNumberFormat="1" applyFont="1" applyBorder="1" applyAlignment="1">
      <alignment horizontal="left" vertical="top"/>
    </xf>
    <xf numFmtId="0" fontId="52" fillId="0" borderId="19" xfId="0" applyFont="1" applyBorder="1" applyAlignment="1" applyProtection="1">
      <alignment horizontal="left" vertical="top"/>
      <protection locked="0"/>
    </xf>
    <xf numFmtId="164" fontId="52" fillId="0" borderId="19" xfId="0" applyNumberFormat="1" applyFont="1" applyBorder="1" applyAlignment="1" applyProtection="1">
      <alignment horizontal="left" vertical="top" wrapText="1"/>
      <protection/>
    </xf>
    <xf numFmtId="0" fontId="52" fillId="0" borderId="19" xfId="0" applyFont="1" applyBorder="1" applyAlignment="1" applyProtection="1">
      <alignment horizontal="justify" vertical="top"/>
      <protection locked="0"/>
    </xf>
    <xf numFmtId="0" fontId="134" fillId="0" borderId="19" xfId="0" applyFont="1" applyBorder="1" applyAlignment="1">
      <alignment horizontal="left" vertical="center" wrapText="1"/>
    </xf>
    <xf numFmtId="0" fontId="133" fillId="38" borderId="19" xfId="0" applyFont="1" applyFill="1" applyBorder="1" applyAlignment="1">
      <alignment horizontal="center" vertical="center" wrapText="1"/>
    </xf>
    <xf numFmtId="0" fontId="133" fillId="38" borderId="19" xfId="0" applyFont="1" applyFill="1" applyBorder="1" applyAlignment="1">
      <alignment horizontal="center" vertical="center" wrapText="1"/>
    </xf>
    <xf numFmtId="0" fontId="132" fillId="0" borderId="19" xfId="0" applyFont="1" applyBorder="1" applyAlignment="1">
      <alignment horizontal="left" vertical="top" wrapText="1"/>
    </xf>
    <xf numFmtId="0" fontId="132" fillId="0" borderId="19" xfId="0" applyFont="1" applyBorder="1" applyAlignment="1">
      <alignment horizontal="left" vertical="center" wrapText="1"/>
    </xf>
    <xf numFmtId="0" fontId="134" fillId="0" borderId="0" xfId="0" applyFont="1" applyAlignment="1">
      <alignment horizontal="left" vertical="top" wrapText="1"/>
    </xf>
    <xf numFmtId="0" fontId="135" fillId="0" borderId="20" xfId="0" applyFont="1" applyBorder="1" applyAlignment="1">
      <alignment vertical="center" wrapText="1"/>
    </xf>
    <xf numFmtId="0" fontId="133" fillId="39" borderId="19" xfId="0" applyFont="1" applyFill="1" applyBorder="1" applyAlignment="1">
      <alignment horizontal="center" vertical="center"/>
    </xf>
    <xf numFmtId="0" fontId="133" fillId="39" borderId="19" xfId="0" applyFont="1" applyFill="1" applyBorder="1" applyAlignment="1">
      <alignment horizontal="center" vertical="center" wrapText="1"/>
    </xf>
    <xf numFmtId="0" fontId="33" fillId="0" borderId="0" xfId="52" applyFont="1" applyFill="1" applyAlignment="1">
      <alignment horizontal="left" vertical="top"/>
      <protection/>
    </xf>
    <xf numFmtId="0" fontId="68" fillId="0" borderId="0" xfId="52" applyFont="1" applyFill="1" applyBorder="1" applyAlignment="1">
      <alignment horizontal="left" vertical="top" wrapText="1"/>
      <protection/>
    </xf>
    <xf numFmtId="0" fontId="69" fillId="0" borderId="17" xfId="52" applyFont="1" applyFill="1" applyBorder="1" applyAlignment="1" applyProtection="1">
      <alignment horizontal="left" vertical="top" wrapText="1"/>
      <protection/>
    </xf>
    <xf numFmtId="0" fontId="70" fillId="0" borderId="17" xfId="52" applyFont="1" applyFill="1" applyBorder="1" applyAlignment="1" applyProtection="1">
      <alignment horizontal="left" vertical="top" wrapText="1"/>
      <protection/>
    </xf>
    <xf numFmtId="0" fontId="71" fillId="0" borderId="0" xfId="52" applyFont="1" applyAlignment="1">
      <alignment horizontal="left" vertical="top"/>
      <protection/>
    </xf>
    <xf numFmtId="0" fontId="70" fillId="0" borderId="17" xfId="52" applyFont="1" applyFill="1" applyBorder="1" applyAlignment="1" applyProtection="1">
      <alignment horizontal="left" vertical="top" wrapText="1"/>
      <protection/>
    </xf>
    <xf numFmtId="0" fontId="72" fillId="0" borderId="0" xfId="52" applyFont="1" applyFill="1" applyBorder="1" applyAlignment="1" applyProtection="1">
      <alignment horizontal="left" vertical="top" wrapText="1"/>
      <protection/>
    </xf>
    <xf numFmtId="0" fontId="73" fillId="0" borderId="0" xfId="52" applyFont="1" applyFill="1" applyBorder="1" applyAlignment="1" applyProtection="1">
      <alignment horizontal="left" vertical="center" wrapText="1"/>
      <protection/>
    </xf>
    <xf numFmtId="0" fontId="34" fillId="0" borderId="0" xfId="52" applyFont="1" applyFill="1" applyBorder="1" applyAlignment="1">
      <alignment horizontal="left" vertical="top" wrapText="1"/>
      <protection/>
    </xf>
    <xf numFmtId="14" fontId="34" fillId="0" borderId="0" xfId="52" applyNumberFormat="1" applyFont="1" applyFill="1" applyBorder="1" applyAlignment="1">
      <alignment horizontal="left" vertical="top" wrapText="1"/>
      <protection/>
    </xf>
    <xf numFmtId="0" fontId="69" fillId="0" borderId="17" xfId="52" applyFont="1" applyFill="1" applyBorder="1" applyAlignment="1" applyProtection="1">
      <alignment vertical="top" wrapText="1"/>
      <protection/>
    </xf>
    <xf numFmtId="0" fontId="69" fillId="0" borderId="17" xfId="52" applyFont="1" applyFill="1" applyBorder="1" applyAlignment="1" applyProtection="1">
      <alignment horizontal="left" vertical="top" wrapText="1"/>
      <protection/>
    </xf>
    <xf numFmtId="0" fontId="69" fillId="0" borderId="17" xfId="52" applyFont="1" applyFill="1" applyBorder="1" applyAlignment="1" applyProtection="1">
      <alignment horizontal="justify" vertical="top" wrapText="1"/>
      <protection/>
    </xf>
    <xf numFmtId="164" fontId="70" fillId="0" borderId="17" xfId="52" applyNumberFormat="1" applyFont="1" applyFill="1" applyBorder="1" applyAlignment="1" applyProtection="1">
      <alignment horizontal="left" vertical="top" wrapText="1"/>
      <protection/>
    </xf>
    <xf numFmtId="14" fontId="70" fillId="0" borderId="17" xfId="52" applyNumberFormat="1" applyFont="1" applyFill="1" applyBorder="1" applyAlignment="1" applyProtection="1">
      <alignment horizontal="justify" vertical="top" wrapText="1"/>
      <protection/>
    </xf>
    <xf numFmtId="0" fontId="70" fillId="0" borderId="17" xfId="52" applyFont="1" applyFill="1" applyBorder="1" applyAlignment="1" applyProtection="1">
      <alignment horizontal="justify" vertical="top" wrapText="1"/>
      <protection/>
    </xf>
    <xf numFmtId="164" fontId="69" fillId="0" borderId="17" xfId="52" applyNumberFormat="1" applyFont="1" applyFill="1" applyBorder="1" applyAlignment="1" applyProtection="1">
      <alignment horizontal="left" vertical="top" wrapText="1"/>
      <protection/>
    </xf>
    <xf numFmtId="0" fontId="70" fillId="35" borderId="17" xfId="52" applyFont="1" applyFill="1" applyBorder="1" applyAlignment="1" applyProtection="1">
      <alignment horizontal="center" vertical="top" wrapText="1"/>
      <protection/>
    </xf>
    <xf numFmtId="0" fontId="70" fillId="36" borderId="17" xfId="52" applyFont="1" applyFill="1" applyBorder="1" applyAlignment="1" applyProtection="1">
      <alignment horizontal="center" vertical="top" wrapText="1"/>
      <protection/>
    </xf>
    <xf numFmtId="0" fontId="70" fillId="37" borderId="17" xfId="52" applyFont="1" applyFill="1" applyBorder="1" applyAlignment="1" applyProtection="1">
      <alignment horizontal="center" vertical="center" wrapText="1"/>
      <protection/>
    </xf>
    <xf numFmtId="0" fontId="70" fillId="35" borderId="17" xfId="52" applyFont="1" applyFill="1" applyBorder="1" applyAlignment="1" applyProtection="1">
      <alignment horizontal="center" vertical="top" wrapText="1"/>
      <protection/>
    </xf>
    <xf numFmtId="0" fontId="70" fillId="36" borderId="17" xfId="52" applyFont="1" applyFill="1" applyBorder="1" applyAlignment="1" applyProtection="1">
      <alignment horizontal="center" vertical="top" wrapText="1"/>
      <protection/>
    </xf>
    <xf numFmtId="0" fontId="74" fillId="0" borderId="0" xfId="52" applyFont="1">
      <alignment/>
      <protection/>
    </xf>
    <xf numFmtId="0" fontId="73" fillId="0" borderId="17" xfId="52" applyFont="1" applyBorder="1" applyAlignment="1">
      <alignment horizontal="center" vertical="center"/>
      <protection/>
    </xf>
    <xf numFmtId="0" fontId="70" fillId="37" borderId="17" xfId="52" applyFont="1" applyFill="1" applyBorder="1" applyAlignment="1" applyProtection="1">
      <alignment horizontal="center" vertical="center" wrapText="1"/>
      <protection/>
    </xf>
    <xf numFmtId="0" fontId="75" fillId="0" borderId="0" xfId="52" applyFont="1">
      <alignment/>
      <protection/>
    </xf>
    <xf numFmtId="0" fontId="76" fillId="0" borderId="17" xfId="52" applyFont="1" applyFill="1" applyBorder="1" applyAlignment="1" applyProtection="1">
      <alignment horizontal="left" vertical="center"/>
      <protection/>
    </xf>
    <xf numFmtId="0" fontId="77" fillId="0" borderId="17" xfId="52" applyFont="1" applyFill="1" applyBorder="1" applyAlignment="1" applyProtection="1">
      <alignment horizontal="center" vertical="center" wrapText="1"/>
      <protection/>
    </xf>
    <xf numFmtId="0" fontId="74" fillId="0" borderId="17" xfId="52" applyFont="1" applyBorder="1" applyAlignment="1">
      <alignment horizontal="center" vertical="center"/>
      <protection/>
    </xf>
    <xf numFmtId="0" fontId="78" fillId="0" borderId="0" xfId="52" applyFont="1">
      <alignment/>
      <protection/>
    </xf>
    <xf numFmtId="0" fontId="78" fillId="0" borderId="0" xfId="52" applyFont="1" applyBorder="1">
      <alignment/>
      <protection/>
    </xf>
    <xf numFmtId="0" fontId="33" fillId="0" borderId="0" xfId="52" applyFont="1" applyAlignment="1">
      <alignment horizontal="justify" vertical="top"/>
      <protection/>
    </xf>
    <xf numFmtId="0" fontId="33" fillId="0" borderId="0" xfId="52" applyFont="1" applyAlignment="1">
      <alignment horizontal="justify" vertical="top" wrapText="1"/>
      <protection/>
    </xf>
    <xf numFmtId="0" fontId="79" fillId="0" borderId="0" xfId="52" applyFont="1">
      <alignment/>
      <protection/>
    </xf>
    <xf numFmtId="0" fontId="80" fillId="0" borderId="0" xfId="52" applyFont="1">
      <alignment/>
      <protection/>
    </xf>
    <xf numFmtId="0" fontId="81" fillId="0" borderId="0" xfId="52" applyFont="1">
      <alignment/>
      <protection/>
    </xf>
    <xf numFmtId="0" fontId="43" fillId="0" borderId="18" xfId="52" applyFont="1" applyFill="1" applyBorder="1" applyAlignment="1" applyProtection="1">
      <alignment horizontal="left" vertical="center" wrapText="1"/>
      <protection/>
    </xf>
    <xf numFmtId="0" fontId="42" fillId="0" borderId="17" xfId="52" applyFont="1" applyFill="1" applyBorder="1" applyAlignment="1" applyProtection="1">
      <alignment vertical="center" wrapText="1"/>
      <protection/>
    </xf>
    <xf numFmtId="0" fontId="43" fillId="0" borderId="0" xfId="52" applyFont="1" applyFill="1" applyBorder="1" applyAlignment="1" applyProtection="1">
      <alignment horizontal="center" vertical="center" wrapText="1"/>
      <protection/>
    </xf>
    <xf numFmtId="0" fontId="42" fillId="0" borderId="17" xfId="52" applyFont="1" applyFill="1" applyBorder="1" applyAlignment="1" applyProtection="1">
      <alignment horizontal="center" vertical="center" wrapText="1"/>
      <protection/>
    </xf>
    <xf numFmtId="0" fontId="75" fillId="0" borderId="0" xfId="52" applyFont="1" applyFill="1">
      <alignment/>
      <protection/>
    </xf>
    <xf numFmtId="0" fontId="43" fillId="0" borderId="18" xfId="52" applyFont="1" applyFill="1" applyBorder="1" applyAlignment="1" applyProtection="1">
      <alignment horizontal="left" vertical="center" wrapText="1"/>
      <protection/>
    </xf>
    <xf numFmtId="0" fontId="42" fillId="0" borderId="17" xfId="52" applyFont="1" applyFill="1" applyBorder="1" applyAlignment="1" applyProtection="1">
      <alignment vertical="center" wrapText="1"/>
      <protection/>
    </xf>
    <xf numFmtId="0" fontId="42" fillId="0" borderId="17" xfId="52" applyFont="1" applyFill="1" applyBorder="1" applyAlignment="1" applyProtection="1">
      <alignment horizontal="center" vertical="center" wrapText="1"/>
      <protection/>
    </xf>
    <xf numFmtId="0" fontId="75" fillId="0" borderId="0" xfId="52" applyFont="1" applyFill="1" applyBorder="1" applyAlignment="1">
      <alignment horizontal="center" vertical="center" wrapText="1"/>
      <protection/>
    </xf>
    <xf numFmtId="0" fontId="75" fillId="0" borderId="0" xfId="52" applyFont="1" applyFill="1" applyBorder="1" applyAlignment="1">
      <alignment horizontal="justify" vertical="top" wrapText="1"/>
      <protection/>
    </xf>
    <xf numFmtId="0" fontId="42" fillId="0" borderId="0" xfId="52" applyFont="1" applyFill="1" applyBorder="1" applyAlignment="1" applyProtection="1">
      <alignment horizontal="left" vertical="center" wrapText="1"/>
      <protection/>
    </xf>
    <xf numFmtId="0" fontId="42" fillId="0" borderId="0" xfId="52" applyFont="1" applyFill="1" applyBorder="1" applyAlignment="1" applyProtection="1">
      <alignment horizontal="justify" vertical="top" wrapText="1"/>
      <protection/>
    </xf>
    <xf numFmtId="0" fontId="82" fillId="0" borderId="0" xfId="52" applyFont="1" applyFill="1">
      <alignment/>
      <protection/>
    </xf>
    <xf numFmtId="0" fontId="75" fillId="0" borderId="15" xfId="52" applyFont="1" applyFill="1" applyBorder="1" applyAlignment="1">
      <alignment horizontal="center" vertical="center" wrapText="1"/>
      <protection/>
    </xf>
    <xf numFmtId="0" fontId="83" fillId="0" borderId="15" xfId="52" applyFont="1" applyFill="1" applyBorder="1" applyAlignment="1">
      <alignment horizontal="center" vertical="center" wrapText="1"/>
      <protection/>
    </xf>
    <xf numFmtId="0" fontId="83" fillId="0" borderId="15" xfId="52" applyFont="1" applyFill="1" applyBorder="1" applyAlignment="1">
      <alignment horizontal="justify" vertical="top" wrapText="1"/>
      <protection/>
    </xf>
    <xf numFmtId="0" fontId="82" fillId="0" borderId="15" xfId="52" applyFont="1" applyFill="1" applyBorder="1" applyAlignment="1" applyProtection="1">
      <alignment horizontal="left" vertical="center" wrapText="1"/>
      <protection/>
    </xf>
    <xf numFmtId="0" fontId="82" fillId="0" borderId="0" xfId="52" applyFont="1" applyFill="1" applyBorder="1" applyAlignment="1">
      <alignment horizontal="center" vertical="center" wrapText="1"/>
      <protection/>
    </xf>
    <xf numFmtId="0" fontId="82" fillId="0" borderId="0" xfId="52" applyFont="1" applyFill="1" applyBorder="1" applyAlignment="1">
      <alignment horizontal="justify" vertical="center" wrapText="1"/>
      <protection/>
    </xf>
    <xf numFmtId="14" fontId="82" fillId="0" borderId="0" xfId="52" applyNumberFormat="1" applyFont="1" applyFill="1" applyBorder="1" applyAlignment="1">
      <alignment horizontal="center" vertical="center" wrapText="1"/>
      <protection/>
    </xf>
    <xf numFmtId="0" fontId="82" fillId="0" borderId="15" xfId="52" applyFont="1" applyFill="1" applyBorder="1" applyAlignment="1">
      <alignment horizontal="left" vertical="center" wrapText="1"/>
      <protection/>
    </xf>
    <xf numFmtId="0" fontId="48" fillId="0" borderId="15" xfId="52" applyFont="1" applyFill="1" applyBorder="1" applyAlignment="1" applyProtection="1">
      <alignment horizontal="left" vertical="center" wrapText="1"/>
      <protection/>
    </xf>
    <xf numFmtId="0" fontId="48" fillId="0" borderId="0" xfId="52" applyFont="1">
      <alignment/>
      <protection/>
    </xf>
    <xf numFmtId="0" fontId="60" fillId="0" borderId="17" xfId="52" applyFont="1" applyFill="1" applyBorder="1" applyAlignment="1">
      <alignment horizontal="left" vertical="top" wrapText="1"/>
      <protection/>
    </xf>
    <xf numFmtId="164" fontId="60" fillId="0" borderId="17" xfId="52" applyNumberFormat="1" applyFont="1" applyFill="1" applyBorder="1" applyAlignment="1" applyProtection="1">
      <alignment horizontal="left" vertical="top" wrapText="1"/>
      <protection/>
    </xf>
    <xf numFmtId="14" fontId="42" fillId="0" borderId="17" xfId="52" applyNumberFormat="1" applyFont="1" applyFill="1" applyBorder="1" applyAlignment="1" applyProtection="1">
      <alignment horizontal="left" vertical="top" wrapText="1"/>
      <protection/>
    </xf>
    <xf numFmtId="0" fontId="85" fillId="0" borderId="17" xfId="52" applyFont="1" applyBorder="1" applyAlignment="1">
      <alignment horizontal="left" vertical="top" wrapText="1"/>
      <protection/>
    </xf>
    <xf numFmtId="14" fontId="49" fillId="0" borderId="17" xfId="52" applyNumberFormat="1" applyFont="1" applyFill="1" applyBorder="1" applyAlignment="1">
      <alignment horizontal="left" vertical="top"/>
      <protection/>
    </xf>
    <xf numFmtId="0" fontId="60" fillId="0" borderId="17" xfId="52" applyFont="1" applyFill="1" applyBorder="1" applyAlignment="1" applyProtection="1">
      <alignment horizontal="justify" vertical="top" wrapText="1"/>
      <protection/>
    </xf>
    <xf numFmtId="14" fontId="42" fillId="0" borderId="17" xfId="52" applyNumberFormat="1" applyFont="1" applyFill="1" applyBorder="1" applyAlignment="1" applyProtection="1">
      <alignment horizontal="justify" vertical="center" wrapText="1"/>
      <protection/>
    </xf>
    <xf numFmtId="14" fontId="42" fillId="0" borderId="17" xfId="52" applyNumberFormat="1" applyFont="1" applyFill="1" applyBorder="1" applyAlignment="1" applyProtection="1">
      <alignment horizontal="center" vertical="center" wrapText="1"/>
      <protection/>
    </xf>
    <xf numFmtId="0" fontId="42" fillId="0" borderId="17" xfId="52" applyFont="1" applyFill="1" applyBorder="1" applyAlignment="1">
      <alignment horizontal="center" vertical="center" wrapText="1"/>
      <protection/>
    </xf>
    <xf numFmtId="0" fontId="42" fillId="0" borderId="17" xfId="52" applyFont="1" applyFill="1" applyBorder="1" applyAlignment="1" applyProtection="1">
      <alignment horizontal="left" vertical="center" wrapText="1"/>
      <protection/>
    </xf>
    <xf numFmtId="0" fontId="42" fillId="0" borderId="17" xfId="52" applyFont="1" applyFill="1" applyBorder="1" applyAlignment="1" applyProtection="1">
      <alignment horizontal="justify" vertical="center" wrapText="1"/>
      <protection/>
    </xf>
    <xf numFmtId="14" fontId="50" fillId="0" borderId="17" xfId="52" applyNumberFormat="1" applyFont="1" applyFill="1" applyBorder="1" applyAlignment="1">
      <alignment horizontal="left" vertical="top"/>
      <protection/>
    </xf>
    <xf numFmtId="0" fontId="46" fillId="0" borderId="17" xfId="52" applyFont="1" applyFill="1" applyBorder="1" applyAlignment="1" applyProtection="1">
      <alignment horizontal="justify" vertical="top" wrapText="1"/>
      <protection/>
    </xf>
    <xf numFmtId="0" fontId="87" fillId="0" borderId="0" xfId="52" applyFont="1" applyFill="1" applyBorder="1" applyAlignment="1">
      <alignment vertical="center"/>
      <protection/>
    </xf>
    <xf numFmtId="0" fontId="78" fillId="0" borderId="0" xfId="52" applyFont="1" applyFill="1">
      <alignment/>
      <protection/>
    </xf>
    <xf numFmtId="0" fontId="78" fillId="0" borderId="0" xfId="52" applyFont="1" applyFill="1" applyBorder="1">
      <alignment/>
      <protection/>
    </xf>
    <xf numFmtId="0" fontId="60" fillId="0" borderId="17" xfId="52" applyFont="1" applyFill="1" applyBorder="1" applyAlignment="1" applyProtection="1">
      <alignment horizontal="left" vertical="top" wrapText="1"/>
      <protection/>
    </xf>
    <xf numFmtId="14" fontId="60" fillId="0" borderId="17" xfId="52" applyNumberFormat="1" applyFont="1" applyFill="1" applyBorder="1" applyAlignment="1" applyProtection="1">
      <alignment horizontal="left" vertical="top" wrapText="1"/>
      <protection/>
    </xf>
    <xf numFmtId="0" fontId="85" fillId="0" borderId="17" xfId="52" applyFont="1" applyBorder="1" applyAlignment="1">
      <alignment horizontal="justify" vertical="top" wrapText="1"/>
      <protection/>
    </xf>
    <xf numFmtId="0" fontId="85" fillId="0" borderId="17" xfId="52" applyFont="1" applyBorder="1" applyAlignment="1">
      <alignment vertical="top" wrapText="1"/>
      <protection/>
    </xf>
    <xf numFmtId="0" fontId="85" fillId="0" borderId="17" xfId="52" applyFont="1" applyBorder="1" applyAlignment="1">
      <alignment horizontal="justify" vertical="top"/>
      <protection/>
    </xf>
    <xf numFmtId="0" fontId="50" fillId="0" borderId="17" xfId="52" applyFont="1" applyFill="1" applyBorder="1" applyAlignment="1" applyProtection="1">
      <alignment horizontal="left" vertical="top" wrapText="1"/>
      <protection/>
    </xf>
    <xf numFmtId="0" fontId="50" fillId="35" borderId="17" xfId="52" applyFont="1" applyFill="1" applyBorder="1" applyAlignment="1" applyProtection="1">
      <alignment horizontal="center" vertical="center" wrapText="1"/>
      <protection/>
    </xf>
    <xf numFmtId="0" fontId="50" fillId="36" borderId="17" xfId="52" applyFont="1" applyFill="1" applyBorder="1" applyAlignment="1" applyProtection="1">
      <alignment horizontal="center" vertical="center" wrapText="1"/>
      <protection/>
    </xf>
    <xf numFmtId="0" fontId="50" fillId="35" borderId="17" xfId="52" applyFont="1" applyFill="1" applyBorder="1" applyAlignment="1" applyProtection="1">
      <alignment horizontal="center" vertical="center" wrapText="1"/>
      <protection/>
    </xf>
    <xf numFmtId="0" fontId="50" fillId="36" borderId="17" xfId="52" applyFont="1" applyFill="1" applyBorder="1" applyAlignment="1" applyProtection="1">
      <alignment horizontal="center" vertical="center" wrapText="1"/>
      <protection/>
    </xf>
    <xf numFmtId="0" fontId="74" fillId="0" borderId="0" xfId="52" applyFont="1" applyAlignment="1">
      <alignment horizontal="justify" vertical="top"/>
      <protection/>
    </xf>
    <xf numFmtId="0" fontId="74" fillId="0" borderId="0" xfId="52" applyFont="1" applyAlignment="1">
      <alignment horizontal="justify" vertical="top" wrapText="1"/>
      <protection/>
    </xf>
    <xf numFmtId="0" fontId="51" fillId="0" borderId="17" xfId="52" applyFont="1" applyFill="1" applyBorder="1" applyAlignment="1">
      <alignment horizontal="center" vertical="center"/>
      <protection/>
    </xf>
    <xf numFmtId="0" fontId="46" fillId="0" borderId="17" xfId="52" applyFont="1" applyBorder="1" applyAlignment="1">
      <alignment horizontal="left" vertical="center"/>
      <protection/>
    </xf>
    <xf numFmtId="0" fontId="89" fillId="0" borderId="0" xfId="52" applyFont="1">
      <alignment/>
      <protection/>
    </xf>
    <xf numFmtId="0" fontId="89" fillId="0" borderId="17" xfId="52" applyFont="1" applyBorder="1">
      <alignment/>
      <protection/>
    </xf>
    <xf numFmtId="0" fontId="82" fillId="0" borderId="17" xfId="52" applyFont="1" applyFill="1" applyBorder="1" applyAlignment="1" applyProtection="1">
      <alignment horizontal="center" vertical="center" wrapText="1"/>
      <protection/>
    </xf>
    <xf numFmtId="0" fontId="90" fillId="0" borderId="17" xfId="52" applyFont="1" applyFill="1" applyBorder="1" applyAlignment="1" applyProtection="1">
      <alignment horizontal="center" vertical="center" wrapText="1"/>
      <protection/>
    </xf>
    <xf numFmtId="0" fontId="48" fillId="0" borderId="17" xfId="52" applyFont="1" applyBorder="1">
      <alignment/>
      <protection/>
    </xf>
    <xf numFmtId="0" fontId="90" fillId="0" borderId="17" xfId="52" applyFont="1" applyFill="1" applyBorder="1" applyAlignment="1" applyProtection="1">
      <alignment horizontal="center" vertical="center" wrapText="1"/>
      <protection/>
    </xf>
    <xf numFmtId="0" fontId="90" fillId="0" borderId="0" xfId="52" applyFont="1" applyFill="1" applyBorder="1" applyAlignment="1" applyProtection="1">
      <alignment horizontal="center" vertical="center" wrapText="1"/>
      <protection/>
    </xf>
    <xf numFmtId="0" fontId="70" fillId="0" borderId="17" xfId="52" applyFont="1" applyFill="1" applyBorder="1" applyAlignment="1">
      <alignment horizontal="center" vertical="center" wrapText="1"/>
      <protection/>
    </xf>
    <xf numFmtId="0" fontId="90" fillId="0" borderId="17" xfId="52" applyFont="1" applyFill="1" applyBorder="1" applyAlignment="1">
      <alignment horizontal="center" vertical="center" wrapText="1"/>
      <protection/>
    </xf>
    <xf numFmtId="164" fontId="82" fillId="0" borderId="17" xfId="52" applyNumberFormat="1" applyFont="1" applyFill="1" applyBorder="1" applyAlignment="1">
      <alignment horizontal="center" vertical="center" wrapText="1"/>
      <protection/>
    </xf>
    <xf numFmtId="0" fontId="90" fillId="0" borderId="17" xfId="52" applyFont="1" applyFill="1" applyBorder="1" applyAlignment="1">
      <alignment horizontal="center" vertical="center" wrapText="1"/>
      <protection/>
    </xf>
    <xf numFmtId="14" fontId="82" fillId="0" borderId="17" xfId="52" applyNumberFormat="1" applyFont="1" applyFill="1" applyBorder="1" applyAlignment="1">
      <alignment horizontal="center" vertical="center" wrapText="1"/>
      <protection/>
    </xf>
    <xf numFmtId="0" fontId="69" fillId="0" borderId="0" xfId="52" applyFont="1" applyFill="1" applyBorder="1">
      <alignment/>
      <protection/>
    </xf>
    <xf numFmtId="0" fontId="70" fillId="0" borderId="0" xfId="52" applyFont="1" applyFill="1" applyBorder="1" applyAlignment="1">
      <alignment horizontal="center" vertical="center" wrapText="1"/>
      <protection/>
    </xf>
    <xf numFmtId="0" fontId="89" fillId="0" borderId="0" xfId="52" applyFont="1" applyBorder="1">
      <alignment/>
      <protection/>
    </xf>
    <xf numFmtId="0" fontId="70" fillId="0" borderId="0" xfId="52" applyFont="1" applyFill="1" applyBorder="1" applyAlignment="1" applyProtection="1">
      <alignment horizontal="left" vertical="center" wrapText="1"/>
      <protection/>
    </xf>
    <xf numFmtId="0" fontId="82" fillId="0" borderId="15" xfId="52" applyFont="1" applyFill="1" applyBorder="1" applyAlignment="1">
      <alignment horizontal="center" vertical="center" wrapText="1"/>
      <protection/>
    </xf>
    <xf numFmtId="0" fontId="82" fillId="0" borderId="15" xfId="52" applyFont="1" applyFill="1" applyBorder="1" applyAlignment="1" applyProtection="1">
      <alignment horizontal="left" vertical="center" wrapText="1"/>
      <protection/>
    </xf>
    <xf numFmtId="0" fontId="69" fillId="0" borderId="0" xfId="52" applyFont="1" applyFill="1" applyBorder="1" applyAlignment="1">
      <alignment horizontal="center" vertical="center" wrapText="1"/>
      <protection/>
    </xf>
    <xf numFmtId="0" fontId="69" fillId="0" borderId="0" xfId="52" applyFont="1" applyFill="1" applyBorder="1" applyAlignment="1">
      <alignment horizontal="justify" vertical="center" wrapText="1"/>
      <protection/>
    </xf>
    <xf numFmtId="14" fontId="69" fillId="0" borderId="0" xfId="52" applyNumberFormat="1" applyFont="1" applyFill="1" applyBorder="1" applyAlignment="1">
      <alignment horizontal="center" vertical="center" wrapText="1"/>
      <protection/>
    </xf>
    <xf numFmtId="14" fontId="69" fillId="0" borderId="0" xfId="52" applyNumberFormat="1" applyFont="1" applyFill="1" applyBorder="1" applyAlignment="1">
      <alignment horizontal="justify" vertical="center" wrapText="1"/>
      <protection/>
    </xf>
    <xf numFmtId="0" fontId="69" fillId="0" borderId="0" xfId="52" applyFont="1" applyFill="1" applyBorder="1" applyAlignment="1">
      <alignment horizontal="left" vertical="center" wrapText="1"/>
      <protection/>
    </xf>
    <xf numFmtId="14" fontId="69" fillId="0" borderId="0" xfId="52" applyNumberFormat="1" applyFont="1" applyFill="1" applyBorder="1" applyAlignment="1">
      <alignment horizontal="center" vertical="center"/>
      <protection/>
    </xf>
    <xf numFmtId="0" fontId="82" fillId="0" borderId="17" xfId="52" applyFont="1" applyFill="1" applyBorder="1" applyAlignment="1" applyProtection="1">
      <alignment horizontal="justify" vertical="top" wrapText="1"/>
      <protection/>
    </xf>
    <xf numFmtId="0" fontId="82" fillId="0" borderId="17" xfId="52" applyFont="1" applyFill="1" applyBorder="1" applyAlignment="1">
      <alignment horizontal="left" vertical="top" wrapText="1"/>
      <protection/>
    </xf>
    <xf numFmtId="0" fontId="48" fillId="0" borderId="17" xfId="52" applyFont="1" applyBorder="1" applyAlignment="1">
      <alignment horizontal="justify" vertical="top"/>
      <protection/>
    </xf>
    <xf numFmtId="164" fontId="82" fillId="0" borderId="17" xfId="52" applyNumberFormat="1" applyFont="1" applyFill="1" applyBorder="1" applyAlignment="1" applyProtection="1">
      <alignment horizontal="left" vertical="top" wrapText="1"/>
      <protection/>
    </xf>
    <xf numFmtId="0" fontId="48" fillId="0" borderId="17" xfId="52" applyFont="1" applyBorder="1" applyAlignment="1">
      <alignment horizontal="left" vertical="top" wrapText="1"/>
      <protection/>
    </xf>
    <xf numFmtId="14" fontId="82" fillId="0" borderId="17" xfId="52" applyNumberFormat="1" applyFont="1" applyFill="1" applyBorder="1" applyAlignment="1">
      <alignment horizontal="left" vertical="top" wrapText="1"/>
      <protection/>
    </xf>
    <xf numFmtId="164" fontId="82" fillId="0" borderId="17" xfId="52" applyNumberFormat="1" applyFont="1" applyFill="1" applyBorder="1" applyAlignment="1">
      <alignment horizontal="left" vertical="top" wrapText="1"/>
      <protection/>
    </xf>
    <xf numFmtId="0" fontId="90" fillId="0" borderId="17" xfId="52" applyFont="1" applyFill="1" applyBorder="1" applyAlignment="1">
      <alignment horizontal="left" vertical="top" wrapText="1"/>
      <protection/>
    </xf>
    <xf numFmtId="49" fontId="82" fillId="0" borderId="17" xfId="52" applyNumberFormat="1" applyFont="1" applyFill="1" applyBorder="1" applyAlignment="1">
      <alignment horizontal="left" vertical="top" wrapText="1"/>
      <protection/>
    </xf>
    <xf numFmtId="0" fontId="82" fillId="0" borderId="17" xfId="52" applyFont="1" applyFill="1" applyBorder="1" applyAlignment="1" applyProtection="1">
      <alignment horizontal="left" vertical="top" wrapText="1"/>
      <protection/>
    </xf>
    <xf numFmtId="0" fontId="90" fillId="0" borderId="17" xfId="52" applyFont="1" applyFill="1" applyBorder="1" applyAlignment="1" applyProtection="1">
      <alignment horizontal="justify" vertical="top" wrapText="1"/>
      <protection/>
    </xf>
    <xf numFmtId="0" fontId="92" fillId="0" borderId="17" xfId="52" applyFont="1" applyFill="1" applyBorder="1" applyAlignment="1" applyProtection="1">
      <alignment horizontal="justify" vertical="top" wrapText="1"/>
      <protection/>
    </xf>
    <xf numFmtId="0" fontId="82" fillId="0" borderId="17" xfId="52" applyFont="1" applyFill="1" applyBorder="1" applyAlignment="1" applyProtection="1">
      <alignment horizontal="justify" vertical="top"/>
      <protection/>
    </xf>
    <xf numFmtId="0" fontId="94" fillId="0" borderId="17" xfId="52" applyFont="1" applyFill="1" applyBorder="1" applyAlignment="1" applyProtection="1">
      <alignment horizontal="justify" vertical="top" wrapText="1"/>
      <protection/>
    </xf>
    <xf numFmtId="0" fontId="90" fillId="35" borderId="17" xfId="52" applyFont="1" applyFill="1" applyBorder="1" applyAlignment="1" applyProtection="1">
      <alignment horizontal="center" vertical="center" wrapText="1"/>
      <protection/>
    </xf>
    <xf numFmtId="0" fontId="90" fillId="36" borderId="17" xfId="52" applyFont="1" applyFill="1" applyBorder="1" applyAlignment="1" applyProtection="1">
      <alignment horizontal="center" vertical="center" wrapText="1"/>
      <protection/>
    </xf>
    <xf numFmtId="0" fontId="90" fillId="37" borderId="17" xfId="52" applyFont="1" applyFill="1" applyBorder="1" applyAlignment="1" applyProtection="1">
      <alignment horizontal="center" vertical="center" wrapText="1"/>
      <protection/>
    </xf>
    <xf numFmtId="0" fontId="90" fillId="35" borderId="17" xfId="52" applyFont="1" applyFill="1" applyBorder="1" applyAlignment="1" applyProtection="1">
      <alignment horizontal="center" vertical="center" wrapText="1"/>
      <protection/>
    </xf>
    <xf numFmtId="0" fontId="90" fillId="36" borderId="17" xfId="52" applyFont="1" applyFill="1" applyBorder="1" applyAlignment="1" applyProtection="1">
      <alignment horizontal="center" vertical="center" wrapText="1"/>
      <protection/>
    </xf>
    <xf numFmtId="0" fontId="73" fillId="0" borderId="17" xfId="52" applyFont="1" applyBorder="1">
      <alignment/>
      <protection/>
    </xf>
    <xf numFmtId="0" fontId="95" fillId="0" borderId="17" xfId="52" applyFont="1" applyBorder="1" applyAlignment="1">
      <alignment horizontal="center" vertical="center" wrapText="1"/>
      <protection/>
    </xf>
    <xf numFmtId="0" fontId="48" fillId="0" borderId="17" xfId="52" applyFont="1" applyFill="1" applyBorder="1" applyAlignment="1" applyProtection="1">
      <alignment horizontal="left" vertical="center"/>
      <protection/>
    </xf>
    <xf numFmtId="0" fontId="95" fillId="0" borderId="17" xfId="52" applyFont="1" applyFill="1" applyBorder="1" applyAlignment="1" applyProtection="1">
      <alignment horizontal="center" vertical="center" wrapText="1"/>
      <protection/>
    </xf>
    <xf numFmtId="0" fontId="96" fillId="0" borderId="0" xfId="52" applyFont="1" applyAlignment="1">
      <alignment horizontal="justify"/>
      <protection/>
    </xf>
    <xf numFmtId="0" fontId="97" fillId="0" borderId="18" xfId="52" applyFont="1" applyFill="1" applyBorder="1" applyAlignment="1" applyProtection="1">
      <alignment horizontal="center" vertical="center" wrapText="1"/>
      <protection/>
    </xf>
    <xf numFmtId="0" fontId="97" fillId="0" borderId="21" xfId="52" applyFont="1" applyFill="1" applyBorder="1" applyAlignment="1" applyProtection="1">
      <alignment horizontal="center" vertical="center" wrapText="1"/>
      <protection/>
    </xf>
    <xf numFmtId="0" fontId="97" fillId="0" borderId="17" xfId="52" applyFont="1" applyFill="1" applyBorder="1" applyAlignment="1" applyProtection="1">
      <alignment horizontal="center" vertical="center" wrapText="1"/>
      <protection/>
    </xf>
    <xf numFmtId="0" fontId="97" fillId="0" borderId="17" xfId="52" applyFont="1" applyFill="1" applyBorder="1" applyAlignment="1" applyProtection="1">
      <alignment horizontal="left" vertical="center" wrapText="1"/>
      <protection/>
    </xf>
    <xf numFmtId="0" fontId="48" fillId="0" borderId="0" xfId="52" applyFont="1" applyFill="1" applyBorder="1" applyAlignment="1" applyProtection="1">
      <alignment horizontal="left" vertical="center" wrapText="1"/>
      <protection/>
    </xf>
    <xf numFmtId="0" fontId="60" fillId="0" borderId="15" xfId="52" applyFont="1" applyFill="1" applyBorder="1" applyAlignment="1">
      <alignment horizontal="center" vertical="center" wrapText="1"/>
      <protection/>
    </xf>
    <xf numFmtId="0" fontId="60" fillId="0" borderId="17" xfId="52" applyFont="1" applyFill="1" applyBorder="1" applyAlignment="1">
      <alignment horizontal="center" vertical="center" wrapText="1"/>
      <protection/>
    </xf>
    <xf numFmtId="0" fontId="60" fillId="0" borderId="17" xfId="52" applyFont="1" applyFill="1" applyBorder="1" applyAlignment="1" applyProtection="1">
      <alignment horizontal="left" vertical="center" wrapText="1"/>
      <protection/>
    </xf>
    <xf numFmtId="0" fontId="60" fillId="0" borderId="15" xfId="52" applyFont="1" applyFill="1" applyBorder="1" applyAlignment="1">
      <alignment horizontal="left" vertical="center" wrapText="1"/>
      <protection/>
    </xf>
    <xf numFmtId="0" fontId="85" fillId="0" borderId="17" xfId="52" applyFont="1" applyFill="1" applyBorder="1" applyAlignment="1" applyProtection="1">
      <alignment horizontal="left" vertical="center" wrapText="1"/>
      <protection/>
    </xf>
    <xf numFmtId="0" fontId="85" fillId="0" borderId="15" xfId="52" applyFont="1" applyFill="1" applyBorder="1" applyAlignment="1" applyProtection="1">
      <alignment horizontal="left" vertical="center" wrapText="1"/>
      <protection/>
    </xf>
    <xf numFmtId="0" fontId="49" fillId="0" borderId="17" xfId="52" applyFont="1" applyFill="1" applyBorder="1" applyAlignment="1">
      <alignment horizontal="justify" vertical="top" wrapText="1"/>
      <protection/>
    </xf>
    <xf numFmtId="14" fontId="50" fillId="0" borderId="17" xfId="52" applyNumberFormat="1" applyFont="1" applyFill="1" applyBorder="1" applyAlignment="1" applyProtection="1">
      <alignment horizontal="justify" vertical="center" wrapText="1"/>
      <protection/>
    </xf>
    <xf numFmtId="14" fontId="60" fillId="0" borderId="17" xfId="52" applyNumberFormat="1" applyFont="1" applyFill="1" applyBorder="1" applyAlignment="1">
      <alignment horizontal="left" vertical="top" wrapText="1"/>
      <protection/>
    </xf>
    <xf numFmtId="0" fontId="85" fillId="0" borderId="17" xfId="52" applyFont="1" applyFill="1" applyBorder="1" applyAlignment="1" applyProtection="1">
      <alignment horizontal="left" vertical="top" wrapText="1"/>
      <protection/>
    </xf>
    <xf numFmtId="14" fontId="60" fillId="0" borderId="17" xfId="52" applyNumberFormat="1" applyFont="1" applyFill="1" applyBorder="1" applyAlignment="1" applyProtection="1">
      <alignment horizontal="justify" vertical="top" wrapText="1"/>
      <protection/>
    </xf>
    <xf numFmtId="0" fontId="50" fillId="0" borderId="17" xfId="52" applyFont="1" applyFill="1" applyBorder="1" applyAlignment="1">
      <alignment horizontal="justify" vertical="top" wrapText="1"/>
      <protection/>
    </xf>
    <xf numFmtId="0" fontId="49" fillId="0" borderId="17" xfId="52" applyFont="1" applyBorder="1" applyAlignment="1">
      <alignment horizontal="justify" vertical="top" wrapText="1"/>
      <protection/>
    </xf>
    <xf numFmtId="0" fontId="60" fillId="0" borderId="17" xfId="52" applyFont="1" applyFill="1" applyBorder="1" applyAlignment="1">
      <alignment horizontal="justify" vertical="top" wrapText="1"/>
      <protection/>
    </xf>
    <xf numFmtId="0" fontId="85" fillId="33" borderId="17" xfId="52" applyFont="1" applyFill="1" applyBorder="1" applyAlignment="1" applyProtection="1">
      <alignment horizontal="left" vertical="top" wrapText="1"/>
      <protection/>
    </xf>
    <xf numFmtId="0" fontId="60" fillId="33" borderId="17" xfId="52" applyFont="1" applyFill="1" applyBorder="1" applyAlignment="1" applyProtection="1">
      <alignment horizontal="left" vertical="top" wrapText="1"/>
      <protection/>
    </xf>
    <xf numFmtId="0" fontId="50" fillId="0" borderId="17" xfId="52" applyFont="1" applyFill="1" applyBorder="1" applyAlignment="1">
      <alignment horizontal="left" vertical="top" wrapText="1"/>
      <protection/>
    </xf>
    <xf numFmtId="0" fontId="49" fillId="0" borderId="17" xfId="52" applyFont="1" applyFill="1" applyBorder="1" applyAlignment="1" applyProtection="1">
      <alignment horizontal="left" vertical="top" wrapText="1"/>
      <protection/>
    </xf>
    <xf numFmtId="0" fontId="85" fillId="0" borderId="17" xfId="52" applyFont="1" applyFill="1" applyBorder="1" applyAlignment="1" applyProtection="1">
      <alignment horizontal="justify" vertical="top" wrapText="1"/>
      <protection/>
    </xf>
    <xf numFmtId="0" fontId="103" fillId="0" borderId="17" xfId="52" applyFont="1" applyFill="1" applyBorder="1" applyAlignment="1" applyProtection="1">
      <alignment horizontal="justify" vertical="top" wrapText="1"/>
      <protection/>
    </xf>
    <xf numFmtId="0" fontId="49" fillId="0" borderId="17" xfId="52" applyFont="1" applyFill="1" applyBorder="1" applyAlignment="1" applyProtection="1">
      <alignment horizontal="justify" vertical="top" wrapText="1"/>
      <protection/>
    </xf>
    <xf numFmtId="0" fontId="104" fillId="0" borderId="0" xfId="52" applyFont="1">
      <alignment/>
      <protection/>
    </xf>
    <xf numFmtId="0" fontId="60" fillId="0" borderId="17" xfId="52" applyFont="1" applyBorder="1" applyAlignment="1">
      <alignment horizontal="left" vertical="top" wrapText="1"/>
      <protection/>
    </xf>
    <xf numFmtId="49" fontId="60" fillId="0" borderId="17" xfId="52" applyNumberFormat="1" applyFont="1" applyFill="1" applyBorder="1" applyAlignment="1">
      <alignment horizontal="left" vertical="center" wrapText="1"/>
      <protection/>
    </xf>
    <xf numFmtId="0" fontId="50" fillId="0" borderId="17" xfId="52" applyFont="1" applyFill="1" applyBorder="1" applyAlignment="1" applyProtection="1">
      <alignment horizontal="left" vertical="center" wrapText="1"/>
      <protection/>
    </xf>
    <xf numFmtId="0" fontId="105" fillId="0" borderId="0" xfId="52" applyFont="1" applyFill="1">
      <alignment/>
      <protection/>
    </xf>
    <xf numFmtId="0" fontId="60" fillId="0" borderId="17" xfId="52" applyFont="1" applyFill="1" applyBorder="1" applyAlignment="1" applyProtection="1">
      <alignment horizontal="justify" vertical="top" wrapText="1"/>
      <protection locked="0"/>
    </xf>
    <xf numFmtId="0" fontId="60" fillId="0" borderId="17" xfId="52" applyFont="1" applyFill="1" applyBorder="1" applyAlignment="1" applyProtection="1">
      <alignment horizontal="center" vertical="center" wrapText="1"/>
      <protection/>
    </xf>
    <xf numFmtId="0" fontId="50" fillId="0" borderId="17" xfId="52" applyFont="1" applyFill="1" applyBorder="1" applyAlignment="1" applyProtection="1">
      <alignment horizontal="justify" vertical="top" wrapText="1"/>
      <protection/>
    </xf>
    <xf numFmtId="0" fontId="48" fillId="0" borderId="17" xfId="52" applyFont="1" applyFill="1" applyBorder="1" applyAlignment="1" applyProtection="1">
      <alignment horizontal="left" vertical="center"/>
      <protection/>
    </xf>
    <xf numFmtId="0" fontId="100" fillId="0" borderId="17" xfId="52" applyFont="1" applyFill="1" applyBorder="1" applyAlignment="1" applyProtection="1">
      <alignment horizontal="center" vertical="center" wrapText="1"/>
      <protection/>
    </xf>
    <xf numFmtId="0" fontId="60" fillId="0" borderId="0" xfId="52" applyFont="1">
      <alignment/>
      <protection/>
    </xf>
    <xf numFmtId="0" fontId="85" fillId="0" borderId="0" xfId="52" applyFont="1">
      <alignment/>
      <protection/>
    </xf>
    <xf numFmtId="0" fontId="62" fillId="0" borderId="18" xfId="52" applyFont="1" applyFill="1" applyBorder="1" applyAlignment="1" applyProtection="1">
      <alignment horizontal="center" vertical="center" wrapText="1"/>
      <protection/>
    </xf>
    <xf numFmtId="0" fontId="63" fillId="0" borderId="17" xfId="52" applyFont="1" applyFill="1" applyBorder="1" applyAlignment="1" applyProtection="1">
      <alignment horizontal="center" vertical="center" wrapText="1"/>
      <protection/>
    </xf>
    <xf numFmtId="0" fontId="62" fillId="0" borderId="17" xfId="52" applyFont="1" applyFill="1" applyBorder="1" applyAlignment="1" applyProtection="1">
      <alignment horizontal="left" vertical="center" wrapText="1"/>
      <protection/>
    </xf>
    <xf numFmtId="0" fontId="63" fillId="0" borderId="17" xfId="52" applyFont="1" applyFill="1" applyBorder="1" applyAlignment="1" applyProtection="1">
      <alignment horizontal="center" vertical="center" wrapText="1"/>
      <protection/>
    </xf>
    <xf numFmtId="0" fontId="50" fillId="0" borderId="0" xfId="52" applyFont="1" applyFill="1" applyBorder="1" applyAlignment="1" applyProtection="1">
      <alignment horizontal="center" vertical="center" wrapText="1"/>
      <protection/>
    </xf>
    <xf numFmtId="0" fontId="50" fillId="0" borderId="17" xfId="52" applyFont="1" applyFill="1" applyBorder="1" applyAlignment="1" applyProtection="1">
      <alignment horizontal="left" vertical="center" wrapText="1"/>
      <protection/>
    </xf>
    <xf numFmtId="0" fontId="57" fillId="0" borderId="17" xfId="52" applyFont="1" applyFill="1" applyBorder="1" applyAlignment="1" applyProtection="1">
      <alignment horizontal="center" vertical="center" wrapText="1"/>
      <protection/>
    </xf>
    <xf numFmtId="0" fontId="60" fillId="0" borderId="0" xfId="52" applyFont="1" applyFill="1">
      <alignment/>
      <protection/>
    </xf>
    <xf numFmtId="0" fontId="50" fillId="0" borderId="0" xfId="52" applyFont="1" applyFill="1" applyBorder="1" applyAlignment="1">
      <alignment horizontal="center" vertical="center" wrapText="1"/>
      <protection/>
    </xf>
    <xf numFmtId="0" fontId="50" fillId="0" borderId="0" xfId="52" applyFont="1" applyFill="1" applyBorder="1" applyAlignment="1" applyProtection="1">
      <alignment horizontal="left" vertical="center" wrapText="1"/>
      <protection/>
    </xf>
    <xf numFmtId="0" fontId="60" fillId="0" borderId="0" xfId="52" applyFont="1" applyFill="1" applyBorder="1" applyAlignment="1">
      <alignment horizontal="center" vertical="center" wrapText="1"/>
      <protection/>
    </xf>
    <xf numFmtId="0" fontId="60" fillId="0" borderId="0" xfId="52" applyFont="1" applyFill="1" applyBorder="1" applyAlignment="1" applyProtection="1">
      <alignment horizontal="left" vertical="center" wrapText="1"/>
      <protection/>
    </xf>
    <xf numFmtId="0" fontId="60" fillId="0" borderId="0" xfId="52" applyFont="1" applyFill="1" applyBorder="1" applyAlignment="1">
      <alignment horizontal="left" vertical="center" wrapText="1"/>
      <protection/>
    </xf>
    <xf numFmtId="0" fontId="85" fillId="0" borderId="0" xfId="52" applyFont="1" applyFill="1" applyBorder="1" applyAlignment="1" applyProtection="1">
      <alignment horizontal="left" vertical="center" wrapText="1"/>
      <protection/>
    </xf>
    <xf numFmtId="0" fontId="60" fillId="0" borderId="0" xfId="52" applyFont="1" applyFill="1" applyBorder="1" applyAlignment="1">
      <alignment horizontal="justify" vertical="center" wrapText="1"/>
      <protection/>
    </xf>
    <xf numFmtId="14" fontId="60" fillId="0" borderId="0" xfId="52" applyNumberFormat="1" applyFont="1" applyFill="1" applyBorder="1" applyAlignment="1">
      <alignment horizontal="center" vertical="center" wrapText="1"/>
      <protection/>
    </xf>
    <xf numFmtId="14" fontId="60" fillId="0" borderId="0" xfId="52" applyNumberFormat="1" applyFont="1" applyFill="1" applyBorder="1" applyAlignment="1">
      <alignment horizontal="justify" vertical="center" wrapText="1"/>
      <protection/>
    </xf>
    <xf numFmtId="14" fontId="60" fillId="0" borderId="0" xfId="52" applyNumberFormat="1" applyFont="1" applyFill="1" applyBorder="1" applyAlignment="1">
      <alignment horizontal="center" vertical="center"/>
      <protection/>
    </xf>
    <xf numFmtId="0" fontId="3" fillId="0" borderId="17" xfId="52" applyFont="1" applyFill="1" applyBorder="1" applyAlignment="1" applyProtection="1">
      <alignment horizontal="left" vertical="top" wrapText="1"/>
      <protection/>
    </xf>
    <xf numFmtId="0" fontId="3" fillId="0" borderId="17" xfId="52" applyFont="1" applyFill="1" applyBorder="1" applyAlignment="1">
      <alignment vertical="top" wrapText="1"/>
      <protection/>
    </xf>
    <xf numFmtId="0" fontId="3" fillId="0" borderId="17" xfId="52" applyFont="1" applyFill="1" applyBorder="1" applyAlignment="1" applyProtection="1">
      <alignment horizontal="justify" vertical="top" wrapText="1"/>
      <protection/>
    </xf>
    <xf numFmtId="164" fontId="3" fillId="0" borderId="17" xfId="52" applyNumberFormat="1" applyFont="1" applyFill="1" applyBorder="1" applyAlignment="1" applyProtection="1">
      <alignment horizontal="left" vertical="top" wrapText="1"/>
      <protection/>
    </xf>
    <xf numFmtId="14" fontId="3" fillId="0" borderId="17" xfId="52" applyNumberFormat="1" applyFont="1" applyFill="1" applyBorder="1" applyAlignment="1" applyProtection="1">
      <alignment horizontal="justify" vertical="top" wrapText="1"/>
      <protection/>
    </xf>
    <xf numFmtId="0" fontId="3" fillId="0" borderId="17" xfId="52" applyFont="1" applyFill="1" applyBorder="1" applyAlignment="1">
      <alignment horizontal="justify" vertical="top" wrapText="1"/>
      <protection/>
    </xf>
    <xf numFmtId="0" fontId="3" fillId="0" borderId="17" xfId="52" applyFont="1" applyFill="1" applyBorder="1" applyAlignment="1">
      <alignment horizontal="left" vertical="top" wrapText="1"/>
      <protection/>
    </xf>
    <xf numFmtId="0" fontId="2" fillId="0" borderId="17" xfId="52" applyFont="1" applyFill="1" applyBorder="1" applyAlignment="1" applyProtection="1">
      <alignment horizontal="justify" vertical="top" wrapText="1"/>
      <protection/>
    </xf>
    <xf numFmtId="0" fontId="2" fillId="0" borderId="17" xfId="52" applyFont="1" applyFill="1" applyBorder="1" applyAlignment="1" applyProtection="1">
      <alignment horizontal="left" vertical="top" wrapText="1"/>
      <protection/>
    </xf>
    <xf numFmtId="0" fontId="2" fillId="35" borderId="17" xfId="52" applyFont="1" applyFill="1" applyBorder="1" applyAlignment="1" applyProtection="1">
      <alignment horizontal="center" vertical="center" wrapText="1"/>
      <protection/>
    </xf>
    <xf numFmtId="0" fontId="2" fillId="36" borderId="17" xfId="52" applyFont="1" applyFill="1" applyBorder="1" applyAlignment="1" applyProtection="1">
      <alignment horizontal="center" vertical="center" wrapText="1"/>
      <protection/>
    </xf>
    <xf numFmtId="0" fontId="2" fillId="37" borderId="17" xfId="52" applyFont="1" applyFill="1" applyBorder="1" applyAlignment="1" applyProtection="1">
      <alignment horizontal="center" vertical="center" wrapText="1"/>
      <protection/>
    </xf>
    <xf numFmtId="0" fontId="2" fillId="35" borderId="17" xfId="52" applyFont="1" applyFill="1" applyBorder="1" applyAlignment="1" applyProtection="1">
      <alignment horizontal="center" vertical="center" wrapText="1"/>
      <protection/>
    </xf>
    <xf numFmtId="0" fontId="2" fillId="36" borderId="17" xfId="52" applyFont="1" applyFill="1" applyBorder="1" applyAlignment="1" applyProtection="1">
      <alignment horizontal="center" vertical="center" wrapText="1"/>
      <protection/>
    </xf>
    <xf numFmtId="0" fontId="39" fillId="0" borderId="0" xfId="52" applyFont="1">
      <alignment/>
      <protection/>
    </xf>
    <xf numFmtId="0" fontId="52" fillId="0" borderId="0" xfId="52" applyFont="1">
      <alignment/>
      <protection/>
    </xf>
    <xf numFmtId="0" fontId="39" fillId="0" borderId="17" xfId="52" applyFont="1" applyFill="1" applyBorder="1" applyAlignment="1" applyProtection="1">
      <alignment horizontal="left" vertical="center"/>
      <protection/>
    </xf>
    <xf numFmtId="0" fontId="59" fillId="0" borderId="17" xfId="52" applyFont="1" applyFill="1" applyBorder="1" applyAlignment="1" applyProtection="1">
      <alignment horizontal="center" vertical="center" wrapText="1"/>
      <protection/>
    </xf>
    <xf numFmtId="0" fontId="39" fillId="0" borderId="17" xfId="52" applyFont="1" applyBorder="1" applyAlignment="1">
      <alignment horizontal="center" vertical="center"/>
      <protection/>
    </xf>
    <xf numFmtId="0" fontId="111" fillId="0" borderId="0" xfId="52" applyFont="1" applyFill="1" applyBorder="1" applyAlignment="1">
      <alignment horizontal="center" vertical="center" wrapText="1"/>
      <protection/>
    </xf>
    <xf numFmtId="0" fontId="61" fillId="0" borderId="0" xfId="52" applyFont="1" applyFill="1" applyBorder="1" applyAlignment="1" applyProtection="1">
      <alignment horizontal="left" vertical="center" wrapText="1"/>
      <protection/>
    </xf>
    <xf numFmtId="0" fontId="111" fillId="0" borderId="0" xfId="52" applyFont="1" applyFill="1" applyBorder="1" applyAlignment="1">
      <alignment horizontal="left" vertical="top" wrapText="1"/>
      <protection/>
    </xf>
    <xf numFmtId="0" fontId="112" fillId="0" borderId="0" xfId="52" applyFont="1" applyFill="1" applyBorder="1" applyAlignment="1" applyProtection="1">
      <alignment horizontal="left" vertical="top" wrapText="1"/>
      <protection/>
    </xf>
    <xf numFmtId="0" fontId="60" fillId="33" borderId="17" xfId="52" applyFont="1" applyFill="1" applyBorder="1" applyAlignment="1">
      <alignment horizontal="left" vertical="top" wrapText="1"/>
      <protection/>
    </xf>
    <xf numFmtId="14" fontId="50" fillId="0" borderId="17" xfId="52" applyNumberFormat="1" applyFont="1" applyFill="1" applyBorder="1" applyAlignment="1" applyProtection="1">
      <alignment horizontal="left" vertical="top" wrapText="1"/>
      <protection/>
    </xf>
    <xf numFmtId="0" fontId="114" fillId="0" borderId="0" xfId="52" applyFont="1" applyAlignment="1">
      <alignment horizontal="center"/>
      <protection/>
    </xf>
    <xf numFmtId="0" fontId="39" fillId="0" borderId="0" xfId="52" applyFont="1" applyAlignment="1">
      <alignment horizontal="center"/>
      <protection/>
    </xf>
    <xf numFmtId="0" fontId="51" fillId="0" borderId="17" xfId="52" applyFont="1" applyBorder="1" applyAlignment="1">
      <alignment horizontal="center" vertical="center"/>
      <protection/>
    </xf>
    <xf numFmtId="0" fontId="65" fillId="0" borderId="0" xfId="52" applyFont="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466725</xdr:colOff>
      <xdr:row>0</xdr:row>
      <xdr:rowOff>95250</xdr:rowOff>
    </xdr:from>
    <xdr:to>
      <xdr:col>1</xdr:col>
      <xdr:colOff>704850</xdr:colOff>
      <xdr:row>5</xdr:row>
      <xdr:rowOff>228600</xdr:rowOff>
    </xdr:to>
    <xdr:pic>
      <xdr:nvPicPr>
        <xdr:cNvPr id="1" name="1 Imagen"/>
        <xdr:cNvPicPr preferRelativeResize="1">
          <a:picLocks noChangeAspect="1"/>
        </xdr:cNvPicPr>
      </xdr:nvPicPr>
      <xdr:blipFill>
        <a:blip r:embed="rId1"/>
        <a:stretch>
          <a:fillRect/>
        </a:stretch>
      </xdr:blipFill>
      <xdr:spPr>
        <a:xfrm>
          <a:off x="466725" y="95250"/>
          <a:ext cx="1600200" cy="1381125"/>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361950</xdr:rowOff>
    </xdr:from>
    <xdr:to>
      <xdr:col>1</xdr:col>
      <xdr:colOff>2124075</xdr:colOff>
      <xdr:row>5</xdr:row>
      <xdr:rowOff>600075</xdr:rowOff>
    </xdr:to>
    <xdr:pic>
      <xdr:nvPicPr>
        <xdr:cNvPr id="1" name="1 Imagen"/>
        <xdr:cNvPicPr preferRelativeResize="1">
          <a:picLocks noChangeAspect="1"/>
        </xdr:cNvPicPr>
      </xdr:nvPicPr>
      <xdr:blipFill>
        <a:blip r:embed="rId1"/>
        <a:stretch>
          <a:fillRect/>
        </a:stretch>
      </xdr:blipFill>
      <xdr:spPr>
        <a:xfrm>
          <a:off x="1304925" y="561975"/>
          <a:ext cx="2124075" cy="18383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95250</xdr:rowOff>
    </xdr:from>
    <xdr:to>
      <xdr:col>1</xdr:col>
      <xdr:colOff>1685925</xdr:colOff>
      <xdr:row>4</xdr:row>
      <xdr:rowOff>285750</xdr:rowOff>
    </xdr:to>
    <xdr:pic>
      <xdr:nvPicPr>
        <xdr:cNvPr id="1" name="1 Imagen"/>
        <xdr:cNvPicPr preferRelativeResize="1">
          <a:picLocks noChangeAspect="1"/>
        </xdr:cNvPicPr>
      </xdr:nvPicPr>
      <xdr:blipFill>
        <a:blip r:embed="rId1"/>
        <a:stretch>
          <a:fillRect/>
        </a:stretch>
      </xdr:blipFill>
      <xdr:spPr>
        <a:xfrm>
          <a:off x="742950" y="257175"/>
          <a:ext cx="1543050" cy="10096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1076325</xdr:colOff>
      <xdr:row>1</xdr:row>
      <xdr:rowOff>47625</xdr:rowOff>
    </xdr:from>
    <xdr:to>
      <xdr:col>1</xdr:col>
      <xdr:colOff>2257425</xdr:colOff>
      <xdr:row>5</xdr:row>
      <xdr:rowOff>895350</xdr:rowOff>
    </xdr:to>
    <xdr:pic>
      <xdr:nvPicPr>
        <xdr:cNvPr id="1" name="1 Imagen"/>
        <xdr:cNvPicPr preferRelativeResize="1">
          <a:picLocks noChangeAspect="1"/>
        </xdr:cNvPicPr>
      </xdr:nvPicPr>
      <xdr:blipFill>
        <a:blip r:embed="rId1"/>
        <a:stretch>
          <a:fillRect/>
        </a:stretch>
      </xdr:blipFill>
      <xdr:spPr>
        <a:xfrm>
          <a:off x="1076325" y="209550"/>
          <a:ext cx="2305050" cy="18288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1</xdr:row>
      <xdr:rowOff>133350</xdr:rowOff>
    </xdr:from>
    <xdr:to>
      <xdr:col>1</xdr:col>
      <xdr:colOff>1752600</xdr:colOff>
      <xdr:row>4</xdr:row>
      <xdr:rowOff>247650</xdr:rowOff>
    </xdr:to>
    <xdr:pic>
      <xdr:nvPicPr>
        <xdr:cNvPr id="1" name="1 Imagen"/>
        <xdr:cNvPicPr preferRelativeResize="1">
          <a:picLocks noChangeAspect="1"/>
        </xdr:cNvPicPr>
      </xdr:nvPicPr>
      <xdr:blipFill>
        <a:blip r:embed="rId1"/>
        <a:stretch>
          <a:fillRect/>
        </a:stretch>
      </xdr:blipFill>
      <xdr:spPr>
        <a:xfrm>
          <a:off x="885825" y="295275"/>
          <a:ext cx="1466850" cy="93345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1</xdr:row>
      <xdr:rowOff>523875</xdr:rowOff>
    </xdr:from>
    <xdr:to>
      <xdr:col>1</xdr:col>
      <xdr:colOff>4114800</xdr:colOff>
      <xdr:row>5</xdr:row>
      <xdr:rowOff>1828800</xdr:rowOff>
    </xdr:to>
    <xdr:pic>
      <xdr:nvPicPr>
        <xdr:cNvPr id="1" name="1 Imagen"/>
        <xdr:cNvPicPr preferRelativeResize="1">
          <a:picLocks noChangeAspect="1"/>
        </xdr:cNvPicPr>
      </xdr:nvPicPr>
      <xdr:blipFill>
        <a:blip r:embed="rId1"/>
        <a:stretch>
          <a:fillRect/>
        </a:stretch>
      </xdr:blipFill>
      <xdr:spPr>
        <a:xfrm>
          <a:off x="2486025" y="685800"/>
          <a:ext cx="3724275" cy="333375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0</xdr:rowOff>
    </xdr:from>
    <xdr:to>
      <xdr:col>1</xdr:col>
      <xdr:colOff>2581275</xdr:colOff>
      <xdr:row>5</xdr:row>
      <xdr:rowOff>457200</xdr:rowOff>
    </xdr:to>
    <xdr:pic>
      <xdr:nvPicPr>
        <xdr:cNvPr id="1" name="1 Imagen"/>
        <xdr:cNvPicPr preferRelativeResize="1">
          <a:picLocks noChangeAspect="1"/>
        </xdr:cNvPicPr>
      </xdr:nvPicPr>
      <xdr:blipFill>
        <a:blip r:embed="rId1"/>
        <a:stretch>
          <a:fillRect/>
        </a:stretch>
      </xdr:blipFill>
      <xdr:spPr>
        <a:xfrm>
          <a:off x="1524000" y="0"/>
          <a:ext cx="2324100" cy="173355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1257300</xdr:colOff>
      <xdr:row>0</xdr:row>
      <xdr:rowOff>314325</xdr:rowOff>
    </xdr:from>
    <xdr:to>
      <xdr:col>1</xdr:col>
      <xdr:colOff>2686050</xdr:colOff>
      <xdr:row>5</xdr:row>
      <xdr:rowOff>971550</xdr:rowOff>
    </xdr:to>
    <xdr:pic>
      <xdr:nvPicPr>
        <xdr:cNvPr id="1" name="1 Imagen"/>
        <xdr:cNvPicPr preferRelativeResize="1">
          <a:picLocks noChangeAspect="1"/>
        </xdr:cNvPicPr>
      </xdr:nvPicPr>
      <xdr:blipFill>
        <a:blip r:embed="rId1"/>
        <a:stretch>
          <a:fillRect/>
        </a:stretch>
      </xdr:blipFill>
      <xdr:spPr>
        <a:xfrm>
          <a:off x="1257300" y="314325"/>
          <a:ext cx="3009900" cy="2543175"/>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295275</xdr:rowOff>
    </xdr:from>
    <xdr:to>
      <xdr:col>1</xdr:col>
      <xdr:colOff>2381250</xdr:colOff>
      <xdr:row>5</xdr:row>
      <xdr:rowOff>590550</xdr:rowOff>
    </xdr:to>
    <xdr:pic>
      <xdr:nvPicPr>
        <xdr:cNvPr id="1" name="1 Imagen"/>
        <xdr:cNvPicPr preferRelativeResize="1">
          <a:picLocks noChangeAspect="1"/>
        </xdr:cNvPicPr>
      </xdr:nvPicPr>
      <xdr:blipFill>
        <a:blip r:embed="rId1"/>
        <a:stretch>
          <a:fillRect/>
        </a:stretch>
      </xdr:blipFill>
      <xdr:spPr>
        <a:xfrm>
          <a:off x="1076325" y="457200"/>
          <a:ext cx="2381250" cy="1762125"/>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76200</xdr:rowOff>
    </xdr:from>
    <xdr:to>
      <xdr:col>1</xdr:col>
      <xdr:colOff>1543050</xdr:colOff>
      <xdr:row>5</xdr:row>
      <xdr:rowOff>95250</xdr:rowOff>
    </xdr:to>
    <xdr:pic>
      <xdr:nvPicPr>
        <xdr:cNvPr id="1" name="1 Imagen"/>
        <xdr:cNvPicPr preferRelativeResize="1">
          <a:picLocks noChangeAspect="1"/>
        </xdr:cNvPicPr>
      </xdr:nvPicPr>
      <xdr:blipFill>
        <a:blip r:embed="rId1"/>
        <a:stretch>
          <a:fillRect/>
        </a:stretch>
      </xdr:blipFill>
      <xdr:spPr>
        <a:xfrm>
          <a:off x="1028700" y="238125"/>
          <a:ext cx="1428750" cy="11334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listas.idartes.gov.co/SICLAN/" TargetMode="External" /><Relationship Id="rId2"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P45"/>
  <sheetViews>
    <sheetView zoomScale="40" zoomScaleNormal="40" zoomScalePageLayoutView="0" workbookViewId="0" topLeftCell="D1">
      <selection activeCell="A20" sqref="A20:IV20"/>
    </sheetView>
  </sheetViews>
  <sheetFormatPr defaultColWidth="11.421875" defaultRowHeight="12.75"/>
  <cols>
    <col min="1" max="1" width="20.421875" style="0" customWidth="1"/>
    <col min="2" max="2" width="49.28125" style="1" customWidth="1"/>
    <col min="3" max="3" width="40.28125" style="1" customWidth="1"/>
    <col min="4" max="4" width="38.140625" style="1" customWidth="1"/>
    <col min="5" max="5" width="26.28125" style="1" customWidth="1"/>
    <col min="6" max="6" width="26.140625" style="1" customWidth="1"/>
    <col min="7" max="7" width="23.8515625" style="1" customWidth="1"/>
    <col min="8" max="8" width="17.8515625" style="0" customWidth="1"/>
    <col min="9" max="9" width="23.8515625" style="0" customWidth="1"/>
    <col min="10" max="10" width="24.140625" style="0" customWidth="1"/>
    <col min="11" max="11" width="75.8515625" style="0" customWidth="1"/>
    <col min="12" max="12" width="79.57421875" style="0" customWidth="1"/>
    <col min="13" max="13" width="63.140625" style="0" customWidth="1"/>
    <col min="14" max="14" width="32.7109375" style="0" customWidth="1"/>
    <col min="15" max="15" width="30.421875" style="0" customWidth="1"/>
    <col min="16" max="16" width="30.28125" style="0" customWidth="1"/>
  </cols>
  <sheetData>
    <row r="1" spans="1:15" s="42" customFormat="1" ht="14.25" customHeight="1">
      <c r="A1" s="40"/>
      <c r="B1" s="40"/>
      <c r="C1" s="41" t="s">
        <v>0</v>
      </c>
      <c r="D1" s="41"/>
      <c r="E1" s="41"/>
      <c r="F1" s="41"/>
      <c r="G1" s="41"/>
      <c r="H1" s="41"/>
      <c r="I1" s="41"/>
      <c r="J1" s="41"/>
      <c r="K1" s="41"/>
      <c r="L1" s="41"/>
      <c r="M1" s="41"/>
      <c r="N1" s="41"/>
      <c r="O1" s="42" t="s">
        <v>1</v>
      </c>
    </row>
    <row r="2" spans="1:14" s="42" customFormat="1" ht="23.25">
      <c r="A2" s="40"/>
      <c r="B2" s="40"/>
      <c r="C2" s="41"/>
      <c r="D2" s="41"/>
      <c r="E2" s="41"/>
      <c r="F2" s="41"/>
      <c r="G2" s="41"/>
      <c r="H2" s="41"/>
      <c r="I2" s="41"/>
      <c r="J2" s="41"/>
      <c r="K2" s="41"/>
      <c r="L2" s="41"/>
      <c r="M2" s="41"/>
      <c r="N2" s="41"/>
    </row>
    <row r="3" spans="1:15" s="42" customFormat="1" ht="23.25">
      <c r="A3" s="40"/>
      <c r="B3" s="40"/>
      <c r="C3" s="41"/>
      <c r="D3" s="41"/>
      <c r="E3" s="41"/>
      <c r="F3" s="41"/>
      <c r="G3" s="41"/>
      <c r="H3" s="41"/>
      <c r="I3" s="41"/>
      <c r="J3" s="41"/>
      <c r="K3" s="41"/>
      <c r="L3" s="41"/>
      <c r="M3" s="41"/>
      <c r="N3" s="41"/>
      <c r="O3" s="42" t="s">
        <v>2</v>
      </c>
    </row>
    <row r="4" spans="1:14" s="42" customFormat="1" ht="14.25" customHeight="1">
      <c r="A4" s="40"/>
      <c r="B4" s="40"/>
      <c r="C4" s="41" t="s">
        <v>3</v>
      </c>
      <c r="D4" s="41"/>
      <c r="E4" s="41"/>
      <c r="F4" s="41"/>
      <c r="G4" s="41"/>
      <c r="H4" s="41"/>
      <c r="I4" s="41"/>
      <c r="J4" s="41"/>
      <c r="K4" s="41"/>
      <c r="L4" s="41"/>
      <c r="M4" s="41"/>
      <c r="N4" s="41"/>
    </row>
    <row r="5" spans="1:15" s="42" customFormat="1" ht="23.25">
      <c r="A5" s="40"/>
      <c r="B5" s="40"/>
      <c r="C5" s="41"/>
      <c r="D5" s="41"/>
      <c r="E5" s="41"/>
      <c r="F5" s="41"/>
      <c r="G5" s="41"/>
      <c r="H5" s="41"/>
      <c r="I5" s="41"/>
      <c r="J5" s="41"/>
      <c r="K5" s="41"/>
      <c r="L5" s="41"/>
      <c r="M5" s="41"/>
      <c r="N5" s="41"/>
      <c r="O5" s="42" t="s">
        <v>4</v>
      </c>
    </row>
    <row r="6" spans="1:14" s="42" customFormat="1" ht="23.25">
      <c r="A6" s="40"/>
      <c r="B6" s="40"/>
      <c r="C6" s="41"/>
      <c r="D6" s="41"/>
      <c r="E6" s="41"/>
      <c r="F6" s="41"/>
      <c r="G6" s="41"/>
      <c r="H6" s="41"/>
      <c r="I6" s="41"/>
      <c r="J6" s="41"/>
      <c r="K6" s="41"/>
      <c r="L6" s="41"/>
      <c r="M6" s="41"/>
      <c r="N6" s="41"/>
    </row>
    <row r="7" s="35" customFormat="1" ht="12" customHeight="1"/>
    <row r="8" s="35" customFormat="1" ht="12" customHeight="1"/>
    <row r="9" s="35" customFormat="1" ht="12.75">
      <c r="A9" s="35" t="s">
        <v>5</v>
      </c>
    </row>
    <row r="10" s="35" customFormat="1" ht="21.75" customHeight="1"/>
    <row r="11" spans="1:15" ht="18">
      <c r="A11" s="2"/>
      <c r="B11" s="3"/>
      <c r="C11" s="3"/>
      <c r="D11" s="3"/>
      <c r="E11" s="3"/>
      <c r="F11" s="3"/>
      <c r="G11" s="3"/>
      <c r="H11" s="2"/>
      <c r="I11" s="2"/>
      <c r="J11" s="2"/>
      <c r="K11" s="2"/>
      <c r="L11" s="2"/>
      <c r="M11" s="2"/>
      <c r="N11" s="2"/>
      <c r="O11" s="2"/>
    </row>
    <row r="12" spans="1:15" ht="18">
      <c r="A12" s="2"/>
      <c r="B12" s="3"/>
      <c r="C12" s="3"/>
      <c r="D12" s="3"/>
      <c r="E12" s="3"/>
      <c r="F12" s="3"/>
      <c r="G12" s="3"/>
      <c r="H12" s="2"/>
      <c r="I12" s="2"/>
      <c r="J12" s="2"/>
      <c r="K12" s="2"/>
      <c r="L12" s="2"/>
      <c r="M12" s="2"/>
      <c r="N12" s="2"/>
      <c r="O12" s="2"/>
    </row>
    <row r="13" spans="1:15" ht="19.5" customHeight="1">
      <c r="A13" s="2"/>
      <c r="B13" s="36" t="s">
        <v>6</v>
      </c>
      <c r="C13" s="36"/>
      <c r="D13" s="36"/>
      <c r="E13" s="37">
        <v>41481</v>
      </c>
      <c r="F13" s="37"/>
      <c r="G13" s="37"/>
      <c r="H13" s="37"/>
      <c r="I13" s="2"/>
      <c r="J13" s="2"/>
      <c r="K13" s="2"/>
      <c r="L13" s="2"/>
      <c r="M13" s="2"/>
      <c r="N13" s="2"/>
      <c r="O13" s="2"/>
    </row>
    <row r="14" spans="1:15" ht="19.5" customHeight="1">
      <c r="A14" s="3"/>
      <c r="B14" s="38" t="s">
        <v>7</v>
      </c>
      <c r="C14" s="38"/>
      <c r="D14" s="38"/>
      <c r="E14" s="39" t="s">
        <v>8</v>
      </c>
      <c r="F14" s="39"/>
      <c r="G14" s="39"/>
      <c r="H14" s="39"/>
      <c r="I14" s="2"/>
      <c r="J14" s="2"/>
      <c r="K14" s="2"/>
      <c r="L14" s="2"/>
      <c r="M14" s="2"/>
      <c r="N14" s="2"/>
      <c r="O14" s="2"/>
    </row>
    <row r="15" spans="1:15" ht="18">
      <c r="A15" s="2"/>
      <c r="B15" s="3"/>
      <c r="C15" s="3"/>
      <c r="D15" s="3"/>
      <c r="E15" s="3"/>
      <c r="F15" s="3"/>
      <c r="G15" s="3"/>
      <c r="H15" s="2"/>
      <c r="I15" s="2"/>
      <c r="J15" s="2"/>
      <c r="K15" s="2"/>
      <c r="L15" s="2"/>
      <c r="M15" s="2"/>
      <c r="N15" s="2"/>
      <c r="O15" s="2"/>
    </row>
    <row r="16" spans="1:16" s="17" customFormat="1" ht="99.75" customHeight="1">
      <c r="A16" s="4" t="s">
        <v>9</v>
      </c>
      <c r="B16" s="4" t="s">
        <v>10</v>
      </c>
      <c r="C16" s="4" t="s">
        <v>11</v>
      </c>
      <c r="D16" s="4" t="s">
        <v>12</v>
      </c>
      <c r="E16" s="4" t="s">
        <v>13</v>
      </c>
      <c r="F16" s="4" t="s">
        <v>14</v>
      </c>
      <c r="G16" s="4" t="s">
        <v>15</v>
      </c>
      <c r="H16" s="4" t="s">
        <v>16</v>
      </c>
      <c r="I16" s="4" t="s">
        <v>17</v>
      </c>
      <c r="J16" s="4" t="s">
        <v>18</v>
      </c>
      <c r="K16" s="4" t="s">
        <v>19</v>
      </c>
      <c r="L16" s="4" t="s">
        <v>20</v>
      </c>
      <c r="M16" s="5" t="s">
        <v>21</v>
      </c>
      <c r="N16" s="4" t="s">
        <v>22</v>
      </c>
      <c r="O16" s="20" t="s">
        <v>23</v>
      </c>
      <c r="P16" s="22" t="s">
        <v>24</v>
      </c>
    </row>
    <row r="17" spans="1:16" s="18" customFormat="1" ht="150" customHeight="1">
      <c r="A17" s="31" t="s">
        <v>25</v>
      </c>
      <c r="B17" s="6" t="s">
        <v>26</v>
      </c>
      <c r="C17" s="6" t="s">
        <v>27</v>
      </c>
      <c r="D17" s="6" t="s">
        <v>28</v>
      </c>
      <c r="E17" s="6" t="s">
        <v>29</v>
      </c>
      <c r="F17" s="6" t="s">
        <v>30</v>
      </c>
      <c r="G17" s="6" t="s">
        <v>31</v>
      </c>
      <c r="H17" s="6" t="s">
        <v>32</v>
      </c>
      <c r="I17" s="7">
        <v>41487</v>
      </c>
      <c r="J17" s="7">
        <v>41713</v>
      </c>
      <c r="K17" s="8" t="s">
        <v>33</v>
      </c>
      <c r="L17" s="9" t="s">
        <v>34</v>
      </c>
      <c r="M17" s="9" t="s">
        <v>35</v>
      </c>
      <c r="N17" s="10">
        <v>0.4</v>
      </c>
      <c r="O17" s="21" t="s">
        <v>36</v>
      </c>
      <c r="P17" s="23">
        <v>41744</v>
      </c>
    </row>
    <row r="18" spans="1:16" s="19" customFormat="1" ht="154.5" customHeight="1">
      <c r="A18" s="31"/>
      <c r="B18" s="11" t="s">
        <v>37</v>
      </c>
      <c r="C18" s="12" t="s">
        <v>38</v>
      </c>
      <c r="D18" s="12" t="s">
        <v>39</v>
      </c>
      <c r="E18" s="12" t="s">
        <v>40</v>
      </c>
      <c r="F18" s="6" t="s">
        <v>30</v>
      </c>
      <c r="G18" s="6" t="s">
        <v>31</v>
      </c>
      <c r="H18" s="6" t="s">
        <v>32</v>
      </c>
      <c r="I18" s="7">
        <v>41487</v>
      </c>
      <c r="J18" s="7">
        <v>41713</v>
      </c>
      <c r="K18" s="13" t="s">
        <v>41</v>
      </c>
      <c r="L18" s="14" t="s">
        <v>42</v>
      </c>
      <c r="M18" s="14" t="s">
        <v>43</v>
      </c>
      <c r="N18" s="15">
        <v>0.7</v>
      </c>
      <c r="O18" s="21" t="s">
        <v>36</v>
      </c>
      <c r="P18" s="23">
        <v>41744</v>
      </c>
    </row>
    <row r="19" spans="1:16" s="19" customFormat="1" ht="198.75" customHeight="1">
      <c r="A19" s="31"/>
      <c r="B19" s="12" t="s">
        <v>44</v>
      </c>
      <c r="C19" s="16" t="s">
        <v>45</v>
      </c>
      <c r="D19" s="12" t="s">
        <v>46</v>
      </c>
      <c r="E19" s="12" t="s">
        <v>46</v>
      </c>
      <c r="F19" s="6" t="s">
        <v>30</v>
      </c>
      <c r="G19" s="6" t="s">
        <v>31</v>
      </c>
      <c r="H19" s="6" t="s">
        <v>32</v>
      </c>
      <c r="I19" s="7">
        <v>41487</v>
      </c>
      <c r="J19" s="7">
        <v>41713</v>
      </c>
      <c r="K19" s="13" t="s">
        <v>47</v>
      </c>
      <c r="L19" s="14" t="s">
        <v>48</v>
      </c>
      <c r="M19" s="14" t="s">
        <v>49</v>
      </c>
      <c r="N19" s="15">
        <v>0.9</v>
      </c>
      <c r="O19" s="21" t="s">
        <v>74</v>
      </c>
      <c r="P19" s="24">
        <v>41744</v>
      </c>
    </row>
    <row r="20" s="32" customFormat="1" ht="77.25" customHeight="1"/>
    <row r="21" ht="33.75" customHeight="1"/>
    <row r="22" spans="1:6" ht="33" customHeight="1">
      <c r="A22" s="33" t="s">
        <v>50</v>
      </c>
      <c r="B22" s="33"/>
      <c r="C22" s="34" t="s">
        <v>51</v>
      </c>
      <c r="D22" s="34"/>
      <c r="E22" s="34"/>
      <c r="F22" s="34"/>
    </row>
    <row r="23" spans="1:6" ht="35.25" customHeight="1">
      <c r="A23" s="33" t="s">
        <v>52</v>
      </c>
      <c r="B23" s="33"/>
      <c r="C23" s="34" t="s">
        <v>53</v>
      </c>
      <c r="D23" s="34"/>
      <c r="E23" s="34"/>
      <c r="F23" s="34"/>
    </row>
    <row r="26" spans="1:6" s="28" customFormat="1" ht="15.75">
      <c r="A26" s="25" t="s">
        <v>54</v>
      </c>
      <c r="B26" s="29"/>
      <c r="C26" s="29"/>
      <c r="D26" s="29"/>
      <c r="E26" s="29"/>
      <c r="F26" s="29"/>
    </row>
    <row r="27" spans="1:6" s="28" customFormat="1" ht="15.75">
      <c r="A27" s="25" t="s">
        <v>55</v>
      </c>
      <c r="B27" s="29"/>
      <c r="C27" s="29"/>
      <c r="D27" s="29"/>
      <c r="E27" s="29"/>
      <c r="F27" s="29"/>
    </row>
    <row r="28" spans="1:6" s="28" customFormat="1" ht="15.75">
      <c r="A28" s="25" t="s">
        <v>56</v>
      </c>
      <c r="B28" s="29"/>
      <c r="C28" s="29"/>
      <c r="D28" s="29"/>
      <c r="E28" s="29"/>
      <c r="F28" s="29"/>
    </row>
    <row r="29" spans="1:6" s="28" customFormat="1" ht="15.75">
      <c r="A29" s="25" t="s">
        <v>57</v>
      </c>
      <c r="B29" s="29"/>
      <c r="C29" s="29"/>
      <c r="D29" s="29"/>
      <c r="E29" s="29"/>
      <c r="F29" s="29"/>
    </row>
    <row r="30" spans="1:6" s="28" customFormat="1" ht="15.75">
      <c r="A30" s="25" t="s">
        <v>58</v>
      </c>
      <c r="B30" s="29"/>
      <c r="C30" s="29"/>
      <c r="D30" s="29"/>
      <c r="E30" s="29"/>
      <c r="F30" s="29"/>
    </row>
    <row r="31" spans="1:9" s="28" customFormat="1" ht="15.75">
      <c r="A31" s="25" t="s">
        <v>59</v>
      </c>
      <c r="B31" s="26"/>
      <c r="C31" s="26"/>
      <c r="D31" s="26"/>
      <c r="E31" s="26"/>
      <c r="F31" s="26"/>
      <c r="G31" s="27"/>
      <c r="H31" s="27"/>
      <c r="I31" s="27"/>
    </row>
    <row r="32" spans="1:6" s="28" customFormat="1" ht="15.75">
      <c r="A32" s="25" t="s">
        <v>60</v>
      </c>
      <c r="B32" s="29"/>
      <c r="C32" s="29"/>
      <c r="D32" s="29"/>
      <c r="E32" s="29"/>
      <c r="F32" s="29"/>
    </row>
    <row r="33" spans="1:9" s="30" customFormat="1" ht="15.75">
      <c r="A33" s="25" t="s">
        <v>61</v>
      </c>
      <c r="B33" s="26"/>
      <c r="C33" s="26"/>
      <c r="D33" s="26"/>
      <c r="E33" s="26"/>
      <c r="F33" s="26"/>
      <c r="G33" s="27"/>
      <c r="H33" s="27"/>
      <c r="I33" s="27"/>
    </row>
    <row r="34" spans="1:7" s="28" customFormat="1" ht="15.75">
      <c r="A34" s="25" t="s">
        <v>62</v>
      </c>
      <c r="C34" s="29"/>
      <c r="D34" s="29"/>
      <c r="E34" s="29"/>
      <c r="F34" s="29"/>
      <c r="G34" s="29"/>
    </row>
    <row r="35" spans="1:6" s="28" customFormat="1" ht="15.75">
      <c r="A35" s="25" t="s">
        <v>63</v>
      </c>
      <c r="B35" s="29"/>
      <c r="C35" s="29"/>
      <c r="D35" s="29"/>
      <c r="E35" s="29"/>
      <c r="F35" s="29"/>
    </row>
    <row r="36" spans="1:6" s="28" customFormat="1" ht="15.75">
      <c r="A36" s="25" t="s">
        <v>64</v>
      </c>
      <c r="B36" s="29"/>
      <c r="C36" s="29"/>
      <c r="D36" s="29"/>
      <c r="E36" s="29"/>
      <c r="F36" s="29"/>
    </row>
    <row r="37" spans="1:6" s="28" customFormat="1" ht="15.75">
      <c r="A37" s="25" t="s">
        <v>65</v>
      </c>
      <c r="B37" s="29"/>
      <c r="C37" s="29"/>
      <c r="D37" s="29"/>
      <c r="E37" s="29"/>
      <c r="F37" s="29"/>
    </row>
    <row r="38" spans="1:7" s="28" customFormat="1" ht="15.75">
      <c r="A38" s="25" t="s">
        <v>66</v>
      </c>
      <c r="B38" s="26"/>
      <c r="C38" s="26"/>
      <c r="D38" s="26"/>
      <c r="E38" s="26"/>
      <c r="F38" s="26"/>
      <c r="G38" s="27"/>
    </row>
    <row r="39" spans="1:7" s="28" customFormat="1" ht="15.75">
      <c r="A39" s="25" t="s">
        <v>67</v>
      </c>
      <c r="B39" s="26"/>
      <c r="C39" s="26"/>
      <c r="D39" s="26"/>
      <c r="E39" s="26"/>
      <c r="F39" s="26"/>
      <c r="G39" s="27"/>
    </row>
    <row r="40" spans="1:7" s="28" customFormat="1" ht="15.75">
      <c r="A40" s="25" t="s">
        <v>68</v>
      </c>
      <c r="B40" s="26"/>
      <c r="C40" s="26"/>
      <c r="D40" s="26"/>
      <c r="E40" s="26"/>
      <c r="F40" s="26"/>
      <c r="G40" s="27"/>
    </row>
    <row r="41" spans="1:7" s="28" customFormat="1" ht="15.75">
      <c r="A41" s="25" t="s">
        <v>69</v>
      </c>
      <c r="B41" s="26"/>
      <c r="C41" s="26"/>
      <c r="D41" s="26"/>
      <c r="E41" s="26"/>
      <c r="F41" s="26"/>
      <c r="G41" s="27"/>
    </row>
    <row r="42" spans="1:7" s="28" customFormat="1" ht="15.75">
      <c r="A42" s="25" t="s">
        <v>70</v>
      </c>
      <c r="B42" s="26"/>
      <c r="C42" s="26"/>
      <c r="D42" s="26"/>
      <c r="E42" s="26"/>
      <c r="F42" s="26"/>
      <c r="G42" s="27"/>
    </row>
    <row r="43" spans="1:7" s="28" customFormat="1" ht="15.75">
      <c r="A43" s="25" t="s">
        <v>71</v>
      </c>
      <c r="B43" s="26"/>
      <c r="C43" s="26"/>
      <c r="D43" s="26"/>
      <c r="E43" s="26"/>
      <c r="F43" s="26"/>
      <c r="G43" s="27"/>
    </row>
    <row r="44" spans="1:7" s="28" customFormat="1" ht="15.75">
      <c r="A44" s="25" t="s">
        <v>72</v>
      </c>
      <c r="B44" s="26"/>
      <c r="C44" s="26"/>
      <c r="D44" s="26"/>
      <c r="E44" s="26"/>
      <c r="F44" s="26"/>
      <c r="G44" s="27"/>
    </row>
    <row r="45" spans="1:7" s="28" customFormat="1" ht="15.75">
      <c r="A45" s="25" t="s">
        <v>73</v>
      </c>
      <c r="B45" s="26"/>
      <c r="C45" s="26"/>
      <c r="D45" s="26"/>
      <c r="E45" s="26"/>
      <c r="F45" s="26"/>
      <c r="G45" s="27"/>
    </row>
  </sheetData>
  <sheetProtection selectLockedCells="1" selectUnlockedCells="1"/>
  <mergeCells count="38">
    <mergeCell ref="A1:B6"/>
    <mergeCell ref="C1:N3"/>
    <mergeCell ref="O1:IV2"/>
    <mergeCell ref="O3:IV4"/>
    <mergeCell ref="C4:N6"/>
    <mergeCell ref="O5:IV6"/>
    <mergeCell ref="A7:IV8"/>
    <mergeCell ref="A9:IV10"/>
    <mergeCell ref="B13:D13"/>
    <mergeCell ref="E13:H13"/>
    <mergeCell ref="B14:D14"/>
    <mergeCell ref="E14:H14"/>
    <mergeCell ref="A17:A19"/>
    <mergeCell ref="A20:IV20"/>
    <mergeCell ref="A22:B22"/>
    <mergeCell ref="C22:F22"/>
    <mergeCell ref="A23:B23"/>
    <mergeCell ref="C23:F23"/>
    <mergeCell ref="A26:IV26"/>
    <mergeCell ref="A27:IV27"/>
    <mergeCell ref="A28:IV28"/>
    <mergeCell ref="A29:IV29"/>
    <mergeCell ref="A30:IV30"/>
    <mergeCell ref="A31:IV31"/>
    <mergeCell ref="A32:IV32"/>
    <mergeCell ref="A33:IV33"/>
    <mergeCell ref="A34:IV34"/>
    <mergeCell ref="A35:IV35"/>
    <mergeCell ref="A36:IV36"/>
    <mergeCell ref="A37:IV37"/>
    <mergeCell ref="A44:IV44"/>
    <mergeCell ref="A45:IV45"/>
    <mergeCell ref="A38:IV38"/>
    <mergeCell ref="A39:IV39"/>
    <mergeCell ref="A40:IV40"/>
    <mergeCell ref="A41:IV41"/>
    <mergeCell ref="A42:IV42"/>
    <mergeCell ref="A43:IV43"/>
  </mergeCells>
  <dataValidations count="2">
    <dataValidation type="textLength" allowBlank="1" showInputMessage="1" showErrorMessage="1" promptTitle="Cualquier contenido" error="Escriba un texto " sqref="A17:H17 K17:O17 F18:H19 O18:O19">
      <formula1>0</formula1>
      <formula2>3500</formula2>
    </dataValidation>
    <dataValidation type="date" operator="notEqual" allowBlank="1" showInputMessage="1" showErrorMessage="1" promptTitle="Ingrese una fecha (AAAA/MM/DD)" errorTitle="Entrada no válida" error="Por favor escriba una fecha válida (AAAA/MM/DD)" sqref="I17:J19">
      <formula1>-1</formula1>
    </dataValidation>
  </dataValidations>
  <printOptions horizontalCentered="1" verticalCentered="1"/>
  <pageMargins left="0.5131944444444444" right="0.1638888888888889" top="0.36041666666666666" bottom="0.44166666666666665" header="0.5118055555555555" footer="0.5118055555555555"/>
  <pageSetup horizontalDpi="300" verticalDpi="300" orientation="landscape" paperSize="14" scale="32"/>
  <drawing r:id="rId1"/>
</worksheet>
</file>

<file path=xl/worksheets/sheet10.xml><?xml version="1.0" encoding="utf-8"?>
<worksheet xmlns="http://schemas.openxmlformats.org/spreadsheetml/2006/main" xmlns:r="http://schemas.openxmlformats.org/officeDocument/2006/relationships">
  <dimension ref="A1:U20"/>
  <sheetViews>
    <sheetView zoomScale="55" zoomScaleNormal="55" zoomScalePageLayoutView="0" workbookViewId="0" topLeftCell="A1">
      <selection activeCell="C12" sqref="C12"/>
    </sheetView>
  </sheetViews>
  <sheetFormatPr defaultColWidth="11.421875" defaultRowHeight="16.5" customHeight="1"/>
  <cols>
    <col min="1" max="1" width="13.7109375" style="45" customWidth="1"/>
    <col min="2" max="2" width="50.28125" style="45" customWidth="1"/>
    <col min="3" max="3" width="55.00390625" style="45" customWidth="1"/>
    <col min="4" max="4" width="62.8515625" style="45" customWidth="1"/>
    <col min="5" max="5" width="40.8515625" style="45" customWidth="1"/>
    <col min="6" max="6" width="33.00390625" style="45" customWidth="1"/>
    <col min="7" max="7" width="45.28125" style="45" customWidth="1"/>
    <col min="8" max="8" width="60.8515625" style="45" customWidth="1"/>
    <col min="9" max="9" width="40.140625" style="45" customWidth="1"/>
    <col min="10" max="10" width="30.8515625" style="45" customWidth="1"/>
    <col min="11" max="11" width="33.57421875" style="45" customWidth="1"/>
    <col min="12" max="12" width="30.57421875" style="45" customWidth="1"/>
    <col min="13" max="13" width="22.57421875" style="45" customWidth="1"/>
    <col min="14" max="14" width="57.00390625" style="45" customWidth="1"/>
    <col min="15" max="15" width="34.421875" style="45" customWidth="1"/>
    <col min="16" max="16" width="29.8515625" style="45" customWidth="1"/>
    <col min="17" max="17" width="69.7109375" style="45" customWidth="1"/>
    <col min="18" max="18" width="26.140625" style="45" customWidth="1"/>
    <col min="19" max="19" width="51.140625" style="45" customWidth="1"/>
    <col min="20" max="20" width="18.421875" style="45" customWidth="1"/>
    <col min="21" max="21" width="11.421875" style="44" customWidth="1"/>
    <col min="22" max="16384" width="11.421875" style="43" customWidth="1"/>
  </cols>
  <sheetData>
    <row r="1" spans="1:21" ht="12.75" customHeight="1" thickBot="1" thickTop="1">
      <c r="A1" s="388"/>
      <c r="B1" s="388"/>
      <c r="C1" s="387" t="s">
        <v>0</v>
      </c>
      <c r="D1" s="387"/>
      <c r="E1" s="387"/>
      <c r="F1" s="387"/>
      <c r="G1" s="387"/>
      <c r="H1" s="387"/>
      <c r="I1" s="387"/>
      <c r="J1" s="387"/>
      <c r="K1" s="387"/>
      <c r="L1" s="387"/>
      <c r="M1" s="387"/>
      <c r="N1" s="387"/>
      <c r="O1" s="387"/>
      <c r="P1" s="387"/>
      <c r="Q1" s="387"/>
      <c r="R1" s="386" t="s">
        <v>1</v>
      </c>
      <c r="S1" s="386"/>
      <c r="T1" s="43"/>
      <c r="U1" s="43"/>
    </row>
    <row r="2" spans="1:21" ht="24" customHeight="1" thickBot="1" thickTop="1">
      <c r="A2" s="388"/>
      <c r="B2" s="388"/>
      <c r="C2" s="387"/>
      <c r="D2" s="387"/>
      <c r="E2" s="387"/>
      <c r="F2" s="387"/>
      <c r="G2" s="387"/>
      <c r="H2" s="387"/>
      <c r="I2" s="387"/>
      <c r="J2" s="387"/>
      <c r="K2" s="387"/>
      <c r="L2" s="387"/>
      <c r="M2" s="387"/>
      <c r="N2" s="387"/>
      <c r="O2" s="387"/>
      <c r="P2" s="387"/>
      <c r="Q2" s="387"/>
      <c r="R2" s="386"/>
      <c r="S2" s="386"/>
      <c r="T2" s="43"/>
      <c r="U2" s="43"/>
    </row>
    <row r="3" spans="1:19" s="88" customFormat="1" ht="23.25" customHeight="1" thickBot="1" thickTop="1">
      <c r="A3" s="388"/>
      <c r="B3" s="388"/>
      <c r="C3" s="387"/>
      <c r="D3" s="387"/>
      <c r="E3" s="387"/>
      <c r="F3" s="387"/>
      <c r="G3" s="387"/>
      <c r="H3" s="387"/>
      <c r="I3" s="387"/>
      <c r="J3" s="387"/>
      <c r="K3" s="387"/>
      <c r="L3" s="387"/>
      <c r="M3" s="387"/>
      <c r="N3" s="387"/>
      <c r="O3" s="387"/>
      <c r="P3" s="387"/>
      <c r="Q3" s="387"/>
      <c r="R3" s="386" t="s">
        <v>143</v>
      </c>
      <c r="S3" s="386"/>
    </row>
    <row r="4" spans="1:19" s="88" customFormat="1" ht="17.25" customHeight="1" thickBot="1" thickTop="1">
      <c r="A4" s="388"/>
      <c r="B4" s="388"/>
      <c r="C4" s="387" t="s">
        <v>142</v>
      </c>
      <c r="D4" s="387"/>
      <c r="E4" s="387"/>
      <c r="F4" s="387"/>
      <c r="G4" s="387"/>
      <c r="H4" s="387"/>
      <c r="I4" s="387"/>
      <c r="J4" s="387"/>
      <c r="K4" s="387"/>
      <c r="L4" s="387"/>
      <c r="M4" s="387"/>
      <c r="N4" s="387"/>
      <c r="O4" s="387"/>
      <c r="P4" s="387"/>
      <c r="Q4" s="387"/>
      <c r="R4" s="386"/>
      <c r="S4" s="386"/>
    </row>
    <row r="5" spans="1:19" s="88" customFormat="1" ht="23.25" customHeight="1" thickBot="1" thickTop="1">
      <c r="A5" s="388"/>
      <c r="B5" s="388"/>
      <c r="C5" s="387"/>
      <c r="D5" s="387"/>
      <c r="E5" s="387"/>
      <c r="F5" s="387"/>
      <c r="G5" s="387"/>
      <c r="H5" s="387"/>
      <c r="I5" s="387"/>
      <c r="J5" s="387"/>
      <c r="K5" s="387"/>
      <c r="L5" s="387"/>
      <c r="M5" s="387"/>
      <c r="N5" s="387"/>
      <c r="O5" s="387"/>
      <c r="P5" s="387"/>
      <c r="Q5" s="387"/>
      <c r="R5" s="386" t="s">
        <v>141</v>
      </c>
      <c r="S5" s="386"/>
    </row>
    <row r="6" spans="1:21" ht="24" customHeight="1" thickBot="1" thickTop="1">
      <c r="A6" s="388"/>
      <c r="B6" s="388"/>
      <c r="C6" s="387"/>
      <c r="D6" s="387"/>
      <c r="E6" s="387"/>
      <c r="F6" s="387"/>
      <c r="G6" s="387"/>
      <c r="H6" s="387"/>
      <c r="I6" s="387"/>
      <c r="J6" s="387"/>
      <c r="K6" s="387"/>
      <c r="L6" s="387"/>
      <c r="M6" s="387"/>
      <c r="N6" s="387"/>
      <c r="O6" s="387"/>
      <c r="P6" s="387"/>
      <c r="Q6" s="387"/>
      <c r="R6" s="386"/>
      <c r="S6" s="386"/>
      <c r="T6" s="43"/>
      <c r="U6" s="43"/>
    </row>
    <row r="7" spans="1:21" ht="34.5" customHeight="1" thickBot="1" thickTop="1">
      <c r="A7" s="384"/>
      <c r="B7" s="384"/>
      <c r="C7" s="384"/>
      <c r="D7" s="384"/>
      <c r="E7" s="384"/>
      <c r="F7" s="384"/>
      <c r="G7" s="384"/>
      <c r="H7" s="384"/>
      <c r="I7" s="384"/>
      <c r="J7" s="384"/>
      <c r="K7" s="384"/>
      <c r="L7" s="384"/>
      <c r="M7" s="385"/>
      <c r="N7" s="385"/>
      <c r="O7" s="385"/>
      <c r="P7" s="385"/>
      <c r="Q7" s="385"/>
      <c r="R7" s="385"/>
      <c r="S7" s="385"/>
      <c r="T7" s="44"/>
      <c r="U7" s="43"/>
    </row>
    <row r="8" spans="1:21" ht="45.75" customHeight="1" thickBot="1" thickTop="1">
      <c r="A8" s="141" t="s">
        <v>140</v>
      </c>
      <c r="B8" s="141"/>
      <c r="C8" s="140" t="s">
        <v>665</v>
      </c>
      <c r="D8" s="140"/>
      <c r="E8" s="140"/>
      <c r="F8" s="140"/>
      <c r="G8" s="384"/>
      <c r="H8" s="384"/>
      <c r="I8" s="384"/>
      <c r="J8" s="384"/>
      <c r="K8" s="384"/>
      <c r="L8" s="384"/>
      <c r="M8" s="384"/>
      <c r="N8" s="384"/>
      <c r="O8" s="384"/>
      <c r="P8" s="384"/>
      <c r="Q8" s="384"/>
      <c r="R8" s="384"/>
      <c r="S8" s="384"/>
      <c r="T8" s="43"/>
      <c r="U8" s="43"/>
    </row>
    <row r="9" spans="1:21" ht="34.5" customHeight="1" thickBot="1" thickTop="1">
      <c r="A9" s="384"/>
      <c r="B9" s="384"/>
      <c r="C9" s="384"/>
      <c r="D9" s="384"/>
      <c r="E9" s="384"/>
      <c r="F9" s="384"/>
      <c r="G9" s="384"/>
      <c r="H9" s="384"/>
      <c r="I9" s="384"/>
      <c r="J9" s="384"/>
      <c r="K9" s="384"/>
      <c r="L9" s="384"/>
      <c r="M9" s="384"/>
      <c r="N9" s="384"/>
      <c r="O9" s="384"/>
      <c r="P9" s="384"/>
      <c r="Q9" s="384"/>
      <c r="R9" s="384"/>
      <c r="S9" s="384"/>
      <c r="T9" s="43"/>
      <c r="U9" s="43"/>
    </row>
    <row r="10" spans="1:21" ht="34.5" customHeight="1" thickBot="1" thickTop="1">
      <c r="A10" s="381" t="s">
        <v>138</v>
      </c>
      <c r="B10" s="381" t="s">
        <v>137</v>
      </c>
      <c r="C10" s="381" t="s">
        <v>136</v>
      </c>
      <c r="D10" s="381" t="s">
        <v>135</v>
      </c>
      <c r="E10" s="381" t="s">
        <v>134</v>
      </c>
      <c r="F10" s="381" t="s">
        <v>133</v>
      </c>
      <c r="G10" s="381" t="s">
        <v>132</v>
      </c>
      <c r="H10" s="381" t="s">
        <v>131</v>
      </c>
      <c r="I10" s="381" t="s">
        <v>130</v>
      </c>
      <c r="J10" s="381" t="s">
        <v>129</v>
      </c>
      <c r="K10" s="381" t="s">
        <v>128</v>
      </c>
      <c r="L10" s="381" t="s">
        <v>127</v>
      </c>
      <c r="M10" s="383" t="s">
        <v>126</v>
      </c>
      <c r="N10" s="383"/>
      <c r="O10" s="383"/>
      <c r="P10" s="382" t="s">
        <v>125</v>
      </c>
      <c r="Q10" s="382"/>
      <c r="R10" s="382"/>
      <c r="S10" s="382"/>
      <c r="T10" s="44"/>
      <c r="U10" s="43"/>
    </row>
    <row r="11" spans="1:21" ht="114" customHeight="1" thickBot="1" thickTop="1">
      <c r="A11" s="381"/>
      <c r="B11" s="381"/>
      <c r="C11" s="381"/>
      <c r="D11" s="381"/>
      <c r="E11" s="381"/>
      <c r="F11" s="381"/>
      <c r="G11" s="381"/>
      <c r="H11" s="381"/>
      <c r="I11" s="381"/>
      <c r="J11" s="381"/>
      <c r="K11" s="381"/>
      <c r="L11" s="381"/>
      <c r="M11" s="380" t="s">
        <v>124</v>
      </c>
      <c r="N11" s="380" t="s">
        <v>123</v>
      </c>
      <c r="O11" s="380" t="s">
        <v>122</v>
      </c>
      <c r="P11" s="379" t="s">
        <v>121</v>
      </c>
      <c r="Q11" s="379" t="s">
        <v>120</v>
      </c>
      <c r="R11" s="379" t="s">
        <v>119</v>
      </c>
      <c r="S11" s="379" t="s">
        <v>118</v>
      </c>
      <c r="T11" s="44"/>
      <c r="U11" s="43"/>
    </row>
    <row r="12" spans="1:20" s="53" customFormat="1" ht="268.5" customHeight="1" thickBot="1" thickTop="1">
      <c r="A12" s="378" t="s">
        <v>483</v>
      </c>
      <c r="B12" s="372" t="s">
        <v>664</v>
      </c>
      <c r="C12" s="376" t="s">
        <v>646</v>
      </c>
      <c r="D12" s="375" t="s">
        <v>663</v>
      </c>
      <c r="E12" s="377"/>
      <c r="F12" s="377"/>
      <c r="G12" s="375" t="s">
        <v>662</v>
      </c>
      <c r="H12" s="375" t="s">
        <v>661</v>
      </c>
      <c r="I12" s="376" t="s">
        <v>648</v>
      </c>
      <c r="J12" s="376" t="s">
        <v>647</v>
      </c>
      <c r="K12" s="376" t="s">
        <v>646</v>
      </c>
      <c r="L12" s="375" t="s">
        <v>660</v>
      </c>
      <c r="M12" s="374" t="s">
        <v>644</v>
      </c>
      <c r="N12" s="372" t="s">
        <v>659</v>
      </c>
      <c r="O12" s="372" t="s">
        <v>100</v>
      </c>
      <c r="P12" s="373">
        <v>42356</v>
      </c>
      <c r="Q12" s="372" t="s">
        <v>658</v>
      </c>
      <c r="R12" s="371" t="s">
        <v>174</v>
      </c>
      <c r="S12" s="370" t="s">
        <v>148</v>
      </c>
      <c r="T12" s="54"/>
    </row>
    <row r="13" spans="1:20" s="53" customFormat="1" ht="287.25" customHeight="1" thickBot="1" thickTop="1">
      <c r="A13" s="378" t="s">
        <v>657</v>
      </c>
      <c r="B13" s="372" t="s">
        <v>467</v>
      </c>
      <c r="C13" s="376" t="s">
        <v>646</v>
      </c>
      <c r="D13" s="375" t="s">
        <v>656</v>
      </c>
      <c r="E13" s="377"/>
      <c r="F13" s="377"/>
      <c r="G13" s="375" t="s">
        <v>655</v>
      </c>
      <c r="H13" s="375" t="s">
        <v>654</v>
      </c>
      <c r="I13" s="376" t="s">
        <v>648</v>
      </c>
      <c r="J13" s="376" t="s">
        <v>647</v>
      </c>
      <c r="K13" s="376" t="s">
        <v>646</v>
      </c>
      <c r="L13" s="375" t="s">
        <v>645</v>
      </c>
      <c r="M13" s="374" t="s">
        <v>644</v>
      </c>
      <c r="N13" s="372" t="s">
        <v>653</v>
      </c>
      <c r="O13" s="372" t="s">
        <v>100</v>
      </c>
      <c r="P13" s="373">
        <v>42356</v>
      </c>
      <c r="Q13" s="372" t="s">
        <v>652</v>
      </c>
      <c r="R13" s="371" t="s">
        <v>174</v>
      </c>
      <c r="S13" s="370" t="s">
        <v>148</v>
      </c>
      <c r="T13" s="54"/>
    </row>
    <row r="14" spans="1:20" s="53" customFormat="1" ht="226.5" customHeight="1" thickBot="1" thickTop="1">
      <c r="A14" s="378" t="s">
        <v>625</v>
      </c>
      <c r="B14" s="372" t="s">
        <v>467</v>
      </c>
      <c r="C14" s="376" t="s">
        <v>646</v>
      </c>
      <c r="D14" s="375" t="s">
        <v>651</v>
      </c>
      <c r="E14" s="377"/>
      <c r="F14" s="377"/>
      <c r="G14" s="375" t="s">
        <v>650</v>
      </c>
      <c r="H14" s="375" t="s">
        <v>649</v>
      </c>
      <c r="I14" s="376" t="s">
        <v>648</v>
      </c>
      <c r="J14" s="376" t="s">
        <v>647</v>
      </c>
      <c r="K14" s="376" t="s">
        <v>646</v>
      </c>
      <c r="L14" s="375" t="s">
        <v>645</v>
      </c>
      <c r="M14" s="374" t="s">
        <v>644</v>
      </c>
      <c r="N14" s="372" t="s">
        <v>643</v>
      </c>
      <c r="O14" s="372" t="s">
        <v>100</v>
      </c>
      <c r="P14" s="373">
        <v>42356</v>
      </c>
      <c r="Q14" s="372" t="s">
        <v>642</v>
      </c>
      <c r="R14" s="371" t="s">
        <v>174</v>
      </c>
      <c r="S14" s="370" t="s">
        <v>148</v>
      </c>
      <c r="T14" s="54"/>
    </row>
    <row r="15" spans="1:20" s="53" customFormat="1" ht="154.5" customHeight="1" thickTop="1">
      <c r="A15" s="364"/>
      <c r="B15" s="364"/>
      <c r="C15" s="364"/>
      <c r="D15" s="369"/>
      <c r="E15" s="364"/>
      <c r="F15" s="366"/>
      <c r="G15" s="360"/>
      <c r="H15" s="366"/>
      <c r="I15" s="366"/>
      <c r="J15" s="367"/>
      <c r="K15" s="366"/>
      <c r="L15" s="368"/>
      <c r="M15" s="368"/>
      <c r="N15" s="367"/>
      <c r="O15" s="366"/>
      <c r="P15" s="362"/>
      <c r="Q15" s="367"/>
      <c r="R15" s="366"/>
      <c r="S15" s="362"/>
      <c r="T15" s="54"/>
    </row>
    <row r="16" spans="1:20" s="53" customFormat="1" ht="36" customHeight="1">
      <c r="A16" s="365" t="s">
        <v>83</v>
      </c>
      <c r="B16" s="365"/>
      <c r="C16" s="365"/>
      <c r="D16" s="365"/>
      <c r="E16" s="365"/>
      <c r="F16" s="365"/>
      <c r="G16" s="365"/>
      <c r="H16" s="365"/>
      <c r="I16" s="365"/>
      <c r="J16" s="365"/>
      <c r="K16" s="365"/>
      <c r="L16" s="365"/>
      <c r="M16" s="365"/>
      <c r="N16" s="365"/>
      <c r="O16" s="365"/>
      <c r="P16" s="365"/>
      <c r="Q16" s="367"/>
      <c r="R16" s="366"/>
      <c r="S16" s="362"/>
      <c r="T16" s="54"/>
    </row>
    <row r="17" spans="1:20" ht="27" customHeight="1">
      <c r="A17" s="365" t="s">
        <v>82</v>
      </c>
      <c r="B17" s="365"/>
      <c r="C17" s="365"/>
      <c r="D17" s="365"/>
      <c r="E17" s="365"/>
      <c r="F17" s="365"/>
      <c r="G17" s="365"/>
      <c r="H17" s="365"/>
      <c r="I17" s="365"/>
      <c r="J17" s="365"/>
      <c r="K17" s="365"/>
      <c r="L17" s="365"/>
      <c r="M17" s="365"/>
      <c r="N17" s="364"/>
      <c r="O17" s="364"/>
      <c r="P17" s="364"/>
      <c r="Q17" s="359"/>
      <c r="R17" s="359"/>
      <c r="S17" s="359"/>
      <c r="T17" s="46"/>
    </row>
    <row r="18" spans="1:20" ht="30.75" customHeight="1">
      <c r="A18" s="363" t="s">
        <v>81</v>
      </c>
      <c r="B18" s="363"/>
      <c r="C18" s="363"/>
      <c r="D18" s="363"/>
      <c r="E18" s="363"/>
      <c r="F18" s="363"/>
      <c r="G18" s="362"/>
      <c r="H18" s="362"/>
      <c r="I18" s="362"/>
      <c r="J18" s="362"/>
      <c r="K18" s="362"/>
      <c r="L18" s="362"/>
      <c r="M18" s="362"/>
      <c r="N18" s="362"/>
      <c r="O18" s="362"/>
      <c r="P18" s="362"/>
      <c r="Q18" s="359"/>
      <c r="R18" s="359"/>
      <c r="S18" s="359"/>
      <c r="T18" s="46"/>
    </row>
    <row r="19" spans="1:20" ht="25.5" customHeight="1" thickBot="1">
      <c r="A19" s="361"/>
      <c r="B19" s="361"/>
      <c r="C19" s="361"/>
      <c r="D19" s="361"/>
      <c r="E19" s="361"/>
      <c r="F19" s="360"/>
      <c r="G19" s="360"/>
      <c r="H19" s="360"/>
      <c r="I19" s="360"/>
      <c r="J19" s="360"/>
      <c r="K19" s="360"/>
      <c r="L19" s="360"/>
      <c r="M19" s="360"/>
      <c r="N19" s="360"/>
      <c r="O19" s="360"/>
      <c r="P19" s="360"/>
      <c r="Q19" s="359"/>
      <c r="R19" s="359"/>
      <c r="S19" s="359"/>
      <c r="T19" s="55"/>
    </row>
    <row r="20" spans="1:20" ht="69" customHeight="1" thickBot="1" thickTop="1">
      <c r="A20" s="358" t="s">
        <v>80</v>
      </c>
      <c r="B20" s="358"/>
      <c r="C20" s="357" t="s">
        <v>641</v>
      </c>
      <c r="D20" s="357"/>
      <c r="E20" s="356"/>
      <c r="F20" s="355" t="s">
        <v>78</v>
      </c>
      <c r="G20" s="355"/>
      <c r="H20" s="354" t="s">
        <v>640</v>
      </c>
      <c r="I20" s="354"/>
      <c r="J20" s="351"/>
      <c r="K20" s="353" t="s">
        <v>76</v>
      </c>
      <c r="L20" s="352" t="s">
        <v>639</v>
      </c>
      <c r="M20" s="352"/>
      <c r="N20" s="352"/>
      <c r="O20" s="351"/>
      <c r="P20" s="351"/>
      <c r="Q20" s="350"/>
      <c r="R20" s="350"/>
      <c r="S20" s="350"/>
      <c r="T20" s="55"/>
    </row>
    <row r="21" ht="14.25" customHeight="1" thickTop="1"/>
    <row r="22" ht="77.2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35" ht="12.75" customHeight="1"/>
    <row r="65536" ht="12.75" customHeight="1"/>
  </sheetData>
  <sheetProtection selectLockedCells="1" selectUnlockedCells="1"/>
  <mergeCells count="30">
    <mergeCell ref="A1:B6"/>
    <mergeCell ref="C1:Q3"/>
    <mergeCell ref="R1:S2"/>
    <mergeCell ref="R3:S4"/>
    <mergeCell ref="C4:Q6"/>
    <mergeCell ref="R5:S6"/>
    <mergeCell ref="A8:B8"/>
    <mergeCell ref="C8:F8"/>
    <mergeCell ref="A10:A11"/>
    <mergeCell ref="B10:B11"/>
    <mergeCell ref="C10:C11"/>
    <mergeCell ref="D10:D11"/>
    <mergeCell ref="E10:E11"/>
    <mergeCell ref="F10:F11"/>
    <mergeCell ref="G10:G11"/>
    <mergeCell ref="H10:H11"/>
    <mergeCell ref="I10:I11"/>
    <mergeCell ref="J10:J11"/>
    <mergeCell ref="K10:K11"/>
    <mergeCell ref="L10:L11"/>
    <mergeCell ref="M10:O10"/>
    <mergeCell ref="P10:S10"/>
    <mergeCell ref="A16:P16"/>
    <mergeCell ref="A17:M17"/>
    <mergeCell ref="A18:F18"/>
    <mergeCell ref="A20:B20"/>
    <mergeCell ref="C20:D20"/>
    <mergeCell ref="F20:G20"/>
    <mergeCell ref="H20:I20"/>
    <mergeCell ref="L20:N20"/>
  </mergeCells>
  <dataValidations count="6">
    <dataValidation type="list" operator="equal" allowBlank="1" showErrorMessage="1" sqref="R12:R14 S15:S16">
      <formula1>"Abierto,Cerrado"</formula1>
    </dataValidation>
    <dataValidation type="list" operator="equal" allowBlank="1" showErrorMessage="1" sqref="C15:C16">
      <formula1>"1) Informes de Auditorías Internas,2) Informes de Auditorías Externas,3) Informes de Evaluación del Sistema de Control Interno,4) Resultados de Indicadores,5) Informes de Seguimiento a Riesgo,6) Seguimiento Plan Anticorrupción,7) Peticiones, Quejas – Recl"</formula1>
    </dataValidation>
    <dataValidation type="list" operator="equal" allowBlank="1" showErrorMessage="1" sqref="P15:P16">
      <formula1>"Terminada,Sin Iniciar,En Proceso"</formula1>
    </dataValidation>
    <dataValidation type="list" operator="equal" allowBlank="1" showErrorMessage="1" sqref="B15:B16 J15:J16">
      <formula1>"Dirección General,Oficina Asesora de Planeación,Oficina Asesora Jurídica,Área de Control Interno,Área de Comunicaciones,Subdirección de Equipamientos Culturales,Gerencia de Escenarios,Teatro Jorge Eliécer Gaitán,Teatro El Parque,Teatro La Media Torta,Esce"</formula1>
    </dataValidation>
    <dataValidation type="list" operator="equal" allowBlank="1" showErrorMessage="1" sqref="G15:G16">
      <formula1>"Correctiva,Corrección,Preventiva,Mejora"</formula1>
    </dataValidation>
    <dataValidation operator="equal" allowBlank="1" showErrorMessage="1" sqref="E15:E16">
      <formula1>0</formula1>
    </dataValidation>
  </dataValidations>
  <hyperlinks>
    <hyperlink ref="Q14" r:id="rId1" display="https://listas.idartes.gov.co/SICLAN/"/>
  </hyperlinks>
  <printOptions horizontalCentered="1" verticalCentered="1"/>
  <pageMargins left="0.2986111111111111" right="0.11388888888888889" top="0.3770833333333333" bottom="2.9506944444444443" header="0.5118055555555555" footer="0.5118055555555555"/>
  <pageSetup horizontalDpi="300" verticalDpi="300" orientation="landscape" paperSize="14" scale="16"/>
  <drawing r:id="rId2"/>
</worksheet>
</file>

<file path=xl/worksheets/sheet11.xml><?xml version="1.0" encoding="utf-8"?>
<worksheet xmlns="http://schemas.openxmlformats.org/spreadsheetml/2006/main" xmlns:r="http://schemas.openxmlformats.org/officeDocument/2006/relationships">
  <dimension ref="A1:U23"/>
  <sheetViews>
    <sheetView tabSelected="1" zoomScale="31" zoomScaleNormal="31" zoomScalePageLayoutView="0" workbookViewId="0" topLeftCell="A21">
      <selection activeCell="A9" sqref="A9"/>
    </sheetView>
  </sheetViews>
  <sheetFormatPr defaultColWidth="11.421875" defaultRowHeight="12.75"/>
  <cols>
    <col min="1" max="1" width="19.57421875" style="45" customWidth="1"/>
    <col min="2" max="2" width="63.00390625" style="45" customWidth="1"/>
    <col min="3" max="3" width="57.28125" style="45" customWidth="1"/>
    <col min="4" max="4" width="180.57421875" style="45" customWidth="1"/>
    <col min="5" max="5" width="90.28125" style="45" customWidth="1"/>
    <col min="6" max="6" width="43.7109375" style="45" customWidth="1"/>
    <col min="7" max="7" width="122.00390625" style="45" customWidth="1"/>
    <col min="8" max="8" width="94.28125" style="45" customWidth="1"/>
    <col min="9" max="9" width="81.140625" style="45" customWidth="1"/>
    <col min="10" max="10" width="73.28125" style="45" customWidth="1"/>
    <col min="11" max="11" width="50.00390625" style="45" customWidth="1"/>
    <col min="12" max="12" width="61.8515625" style="45" customWidth="1"/>
    <col min="13" max="13" width="39.421875" style="45" customWidth="1"/>
    <col min="14" max="14" width="92.421875" style="45" customWidth="1"/>
    <col min="15" max="15" width="42.140625" style="45" customWidth="1"/>
    <col min="16" max="16" width="38.7109375" style="45" customWidth="1"/>
    <col min="17" max="17" width="125.8515625" style="45" customWidth="1"/>
    <col min="18" max="18" width="29.8515625" style="45" customWidth="1"/>
    <col min="19" max="19" width="82.421875" style="45" customWidth="1"/>
    <col min="20" max="20" width="18.57421875" style="45" customWidth="1"/>
    <col min="21" max="21" width="11.57421875" style="44" customWidth="1"/>
    <col min="22" max="16384" width="11.421875" style="43" customWidth="1"/>
  </cols>
  <sheetData>
    <row r="1" spans="1:21" ht="15.75" customHeight="1" thickBot="1" thickTop="1">
      <c r="A1" s="87"/>
      <c r="B1" s="87"/>
      <c r="C1" s="116" t="s">
        <v>0</v>
      </c>
      <c r="D1" s="116"/>
      <c r="E1" s="116"/>
      <c r="F1" s="116"/>
      <c r="G1" s="116"/>
      <c r="H1" s="116"/>
      <c r="I1" s="116"/>
      <c r="J1" s="116"/>
      <c r="K1" s="116"/>
      <c r="L1" s="116"/>
      <c r="M1" s="116"/>
      <c r="N1" s="116"/>
      <c r="O1" s="116"/>
      <c r="P1" s="116"/>
      <c r="Q1" s="116"/>
      <c r="R1" s="115" t="s">
        <v>1</v>
      </c>
      <c r="S1" s="115"/>
      <c r="T1" s="43"/>
      <c r="U1" s="43"/>
    </row>
    <row r="2" spans="1:21" ht="52.5" customHeight="1" thickBot="1" thickTop="1">
      <c r="A2" s="87"/>
      <c r="B2" s="87"/>
      <c r="C2" s="116"/>
      <c r="D2" s="116"/>
      <c r="E2" s="116"/>
      <c r="F2" s="116"/>
      <c r="G2" s="116"/>
      <c r="H2" s="116"/>
      <c r="I2" s="116"/>
      <c r="J2" s="116"/>
      <c r="K2" s="116"/>
      <c r="L2" s="116"/>
      <c r="M2" s="116"/>
      <c r="N2" s="116"/>
      <c r="O2" s="116"/>
      <c r="P2" s="116"/>
      <c r="Q2" s="116"/>
      <c r="R2" s="115"/>
      <c r="S2" s="115"/>
      <c r="T2" s="43"/>
      <c r="U2" s="43"/>
    </row>
    <row r="3" spans="1:19" s="88" customFormat="1" ht="24.75" thickBot="1" thickTop="1">
      <c r="A3" s="87"/>
      <c r="B3" s="87"/>
      <c r="C3" s="116"/>
      <c r="D3" s="116"/>
      <c r="E3" s="116"/>
      <c r="F3" s="116"/>
      <c r="G3" s="116"/>
      <c r="H3" s="116"/>
      <c r="I3" s="116"/>
      <c r="J3" s="116"/>
      <c r="K3" s="116"/>
      <c r="L3" s="116"/>
      <c r="M3" s="116"/>
      <c r="N3" s="116"/>
      <c r="O3" s="116"/>
      <c r="P3" s="116"/>
      <c r="Q3" s="116"/>
      <c r="R3" s="115" t="s">
        <v>143</v>
      </c>
      <c r="S3" s="115"/>
    </row>
    <row r="4" spans="1:19" s="88" customFormat="1" ht="24" customHeight="1" thickBot="1" thickTop="1">
      <c r="A4" s="87"/>
      <c r="B4" s="87"/>
      <c r="C4" s="116" t="s">
        <v>142</v>
      </c>
      <c r="D4" s="116"/>
      <c r="E4" s="116"/>
      <c r="F4" s="116"/>
      <c r="G4" s="116"/>
      <c r="H4" s="116"/>
      <c r="I4" s="116"/>
      <c r="J4" s="116"/>
      <c r="K4" s="116"/>
      <c r="L4" s="116"/>
      <c r="M4" s="116"/>
      <c r="N4" s="116"/>
      <c r="O4" s="116"/>
      <c r="P4" s="116"/>
      <c r="Q4" s="116"/>
      <c r="R4" s="115"/>
      <c r="S4" s="115"/>
    </row>
    <row r="5" spans="1:19" s="88" customFormat="1" ht="24.75" thickBot="1" thickTop="1">
      <c r="A5" s="87"/>
      <c r="B5" s="87"/>
      <c r="C5" s="116"/>
      <c r="D5" s="116"/>
      <c r="E5" s="116"/>
      <c r="F5" s="116"/>
      <c r="G5" s="116"/>
      <c r="H5" s="116"/>
      <c r="I5" s="116"/>
      <c r="J5" s="116"/>
      <c r="K5" s="116"/>
      <c r="L5" s="116"/>
      <c r="M5" s="116"/>
      <c r="N5" s="116"/>
      <c r="O5" s="116"/>
      <c r="P5" s="116"/>
      <c r="Q5" s="116"/>
      <c r="R5" s="115" t="s">
        <v>141</v>
      </c>
      <c r="S5" s="115"/>
    </row>
    <row r="6" spans="1:21" ht="108" customHeight="1" thickBot="1" thickTop="1">
      <c r="A6" s="87"/>
      <c r="B6" s="87"/>
      <c r="C6" s="116"/>
      <c r="D6" s="116"/>
      <c r="E6" s="116"/>
      <c r="F6" s="116"/>
      <c r="G6" s="116"/>
      <c r="H6" s="116"/>
      <c r="I6" s="116"/>
      <c r="J6" s="116"/>
      <c r="K6" s="116"/>
      <c r="L6" s="116"/>
      <c r="M6" s="116"/>
      <c r="N6" s="116"/>
      <c r="O6" s="116"/>
      <c r="P6" s="116"/>
      <c r="Q6" s="116"/>
      <c r="R6" s="115"/>
      <c r="S6" s="115"/>
      <c r="T6" s="43"/>
      <c r="U6" s="43"/>
    </row>
    <row r="7" spans="1:21" ht="105.75" customHeight="1" thickBot="1" thickTop="1">
      <c r="A7" s="398"/>
      <c r="B7" s="398"/>
      <c r="C7" s="398"/>
      <c r="D7" s="398"/>
      <c r="E7" s="398"/>
      <c r="F7" s="43"/>
      <c r="G7" s="43"/>
      <c r="H7" s="43"/>
      <c r="I7" s="43"/>
      <c r="J7" s="43"/>
      <c r="K7" s="43"/>
      <c r="L7" s="43"/>
      <c r="T7" s="44"/>
      <c r="U7" s="43"/>
    </row>
    <row r="8" spans="1:7" s="395" customFormat="1" ht="117.75" customHeight="1" thickBot="1" thickTop="1">
      <c r="A8" s="110" t="s">
        <v>140</v>
      </c>
      <c r="B8" s="110"/>
      <c r="C8" s="397" t="s">
        <v>704</v>
      </c>
      <c r="D8" s="397"/>
      <c r="E8" s="397"/>
      <c r="F8" s="397"/>
      <c r="G8" s="396"/>
    </row>
    <row r="9" spans="1:21" ht="84" customHeight="1" thickTop="1">
      <c r="A9" s="43"/>
      <c r="B9" s="43"/>
      <c r="C9" s="43"/>
      <c r="D9" s="43"/>
      <c r="E9" s="43"/>
      <c r="F9" s="43"/>
      <c r="G9" s="396"/>
      <c r="H9" s="395"/>
      <c r="I9" s="395"/>
      <c r="J9" s="395"/>
      <c r="K9" s="395"/>
      <c r="L9" s="395"/>
      <c r="M9" s="395"/>
      <c r="N9" s="395"/>
      <c r="O9" s="395"/>
      <c r="P9" s="395"/>
      <c r="Q9" s="395"/>
      <c r="R9" s="395"/>
      <c r="S9" s="395"/>
      <c r="T9" s="43"/>
      <c r="U9" s="43"/>
    </row>
    <row r="10" spans="1:21" ht="86.25" customHeight="1" thickBot="1">
      <c r="A10" s="43"/>
      <c r="B10" s="43"/>
      <c r="C10" s="43"/>
      <c r="D10" s="43"/>
      <c r="E10" s="43"/>
      <c r="F10" s="43"/>
      <c r="G10" s="43"/>
      <c r="H10" s="43"/>
      <c r="I10" s="43"/>
      <c r="J10" s="43"/>
      <c r="K10" s="43"/>
      <c r="L10" s="43"/>
      <c r="M10" s="43"/>
      <c r="N10" s="43"/>
      <c r="O10" s="43"/>
      <c r="P10" s="43"/>
      <c r="Q10" s="43"/>
      <c r="R10" s="43"/>
      <c r="S10" s="43"/>
      <c r="T10" s="44"/>
      <c r="U10" s="43"/>
    </row>
    <row r="11" spans="1:21" ht="124.5" customHeight="1" thickBot="1" thickTop="1">
      <c r="A11" s="114" t="s">
        <v>138</v>
      </c>
      <c r="B11" s="114" t="s">
        <v>137</v>
      </c>
      <c r="C11" s="114" t="s">
        <v>136</v>
      </c>
      <c r="D11" s="114" t="s">
        <v>135</v>
      </c>
      <c r="E11" s="114" t="s">
        <v>134</v>
      </c>
      <c r="F11" s="114" t="s">
        <v>133</v>
      </c>
      <c r="G11" s="114" t="s">
        <v>132</v>
      </c>
      <c r="H11" s="114" t="s">
        <v>131</v>
      </c>
      <c r="I11" s="114" t="s">
        <v>130</v>
      </c>
      <c r="J11" s="114" t="s">
        <v>129</v>
      </c>
      <c r="K11" s="114" t="s">
        <v>128</v>
      </c>
      <c r="L11" s="114" t="s">
        <v>127</v>
      </c>
      <c r="M11" s="261" t="s">
        <v>126</v>
      </c>
      <c r="N11" s="261"/>
      <c r="O11" s="261"/>
      <c r="P11" s="260" t="s">
        <v>125</v>
      </c>
      <c r="Q11" s="260"/>
      <c r="R11" s="260"/>
      <c r="S11" s="260"/>
      <c r="T11" s="44"/>
      <c r="U11" s="43"/>
    </row>
    <row r="12" spans="1:20" s="53" customFormat="1" ht="110.25" customHeight="1" thickBot="1" thickTop="1">
      <c r="A12" s="114"/>
      <c r="B12" s="114"/>
      <c r="C12" s="114"/>
      <c r="D12" s="114"/>
      <c r="E12" s="114"/>
      <c r="F12" s="114"/>
      <c r="G12" s="114"/>
      <c r="H12" s="114"/>
      <c r="I12" s="114"/>
      <c r="J12" s="114"/>
      <c r="K12" s="114"/>
      <c r="L12" s="114"/>
      <c r="M12" s="259" t="s">
        <v>124</v>
      </c>
      <c r="N12" s="259" t="s">
        <v>123</v>
      </c>
      <c r="O12" s="259" t="s">
        <v>122</v>
      </c>
      <c r="P12" s="258" t="s">
        <v>121</v>
      </c>
      <c r="Q12" s="258" t="s">
        <v>120</v>
      </c>
      <c r="R12" s="258" t="s">
        <v>119</v>
      </c>
      <c r="S12" s="258" t="s">
        <v>118</v>
      </c>
      <c r="T12" s="54"/>
    </row>
    <row r="13" spans="1:20" s="53" customFormat="1" ht="409.5" customHeight="1" thickBot="1" thickTop="1">
      <c r="A13" s="257" t="s">
        <v>483</v>
      </c>
      <c r="B13" s="241" t="s">
        <v>703</v>
      </c>
      <c r="C13" s="237">
        <v>41852</v>
      </c>
      <c r="D13" s="241" t="s">
        <v>702</v>
      </c>
      <c r="E13" s="347"/>
      <c r="F13" s="252" t="s">
        <v>266</v>
      </c>
      <c r="G13" s="241" t="s">
        <v>701</v>
      </c>
      <c r="H13" s="241" t="s">
        <v>700</v>
      </c>
      <c r="I13" s="241" t="s">
        <v>699</v>
      </c>
      <c r="J13" s="252" t="s">
        <v>698</v>
      </c>
      <c r="K13" s="237">
        <v>41852</v>
      </c>
      <c r="L13" s="237">
        <v>42035</v>
      </c>
      <c r="M13" s="394"/>
      <c r="N13" s="257"/>
      <c r="O13" s="320"/>
      <c r="P13" s="237">
        <v>42381</v>
      </c>
      <c r="Q13" s="241" t="s">
        <v>697</v>
      </c>
      <c r="R13" s="236" t="s">
        <v>149</v>
      </c>
      <c r="S13" s="252" t="s">
        <v>148</v>
      </c>
      <c r="T13" s="54"/>
    </row>
    <row r="14" spans="1:20" s="53" customFormat="1" ht="346.5" customHeight="1" thickBot="1" thickTop="1">
      <c r="A14" s="257" t="s">
        <v>112</v>
      </c>
      <c r="B14" s="252" t="s">
        <v>281</v>
      </c>
      <c r="C14" s="253">
        <v>42209</v>
      </c>
      <c r="D14" s="334" t="s">
        <v>696</v>
      </c>
      <c r="E14" s="334" t="s">
        <v>695</v>
      </c>
      <c r="F14" s="393" t="s">
        <v>155</v>
      </c>
      <c r="G14" s="334" t="s">
        <v>694</v>
      </c>
      <c r="H14" s="334" t="s">
        <v>693</v>
      </c>
      <c r="I14" s="334" t="s">
        <v>692</v>
      </c>
      <c r="J14" s="252" t="s">
        <v>672</v>
      </c>
      <c r="K14" s="253">
        <v>42209</v>
      </c>
      <c r="L14" s="253">
        <v>42215</v>
      </c>
      <c r="M14" s="253">
        <v>42209</v>
      </c>
      <c r="N14" s="241" t="s">
        <v>691</v>
      </c>
      <c r="O14" s="252" t="s">
        <v>670</v>
      </c>
      <c r="P14" s="237">
        <v>42381</v>
      </c>
      <c r="Q14" s="241" t="s">
        <v>690</v>
      </c>
      <c r="R14" s="236" t="s">
        <v>149</v>
      </c>
      <c r="S14" s="241" t="s">
        <v>148</v>
      </c>
      <c r="T14" s="54"/>
    </row>
    <row r="15" spans="1:20" ht="409.5" customHeight="1" thickBot="1" thickTop="1">
      <c r="A15" s="257" t="s">
        <v>106</v>
      </c>
      <c r="B15" s="252" t="s">
        <v>281</v>
      </c>
      <c r="C15" s="253">
        <v>42209</v>
      </c>
      <c r="D15" s="334" t="s">
        <v>689</v>
      </c>
      <c r="E15" s="334" t="s">
        <v>688</v>
      </c>
      <c r="F15" s="393" t="s">
        <v>155</v>
      </c>
      <c r="G15" s="334" t="s">
        <v>687</v>
      </c>
      <c r="H15" s="334" t="s">
        <v>686</v>
      </c>
      <c r="I15" s="334" t="s">
        <v>673</v>
      </c>
      <c r="J15" s="252" t="s">
        <v>672</v>
      </c>
      <c r="K15" s="253">
        <v>42209</v>
      </c>
      <c r="L15" s="253">
        <v>42215</v>
      </c>
      <c r="M15" s="253">
        <v>42209</v>
      </c>
      <c r="N15" s="252" t="s">
        <v>685</v>
      </c>
      <c r="O15" s="252" t="s">
        <v>670</v>
      </c>
      <c r="P15" s="237">
        <v>42381</v>
      </c>
      <c r="Q15" s="241" t="s">
        <v>684</v>
      </c>
      <c r="R15" s="236" t="s">
        <v>174</v>
      </c>
      <c r="S15" s="241" t="s">
        <v>148</v>
      </c>
      <c r="T15" s="46"/>
    </row>
    <row r="16" spans="1:20" ht="375" customHeight="1" thickBot="1" thickTop="1">
      <c r="A16" s="257" t="s">
        <v>166</v>
      </c>
      <c r="B16" s="252" t="s">
        <v>281</v>
      </c>
      <c r="C16" s="253">
        <v>42209</v>
      </c>
      <c r="D16" s="334" t="s">
        <v>683</v>
      </c>
      <c r="E16" s="334" t="s">
        <v>682</v>
      </c>
      <c r="F16" s="393" t="s">
        <v>464</v>
      </c>
      <c r="G16" s="334" t="s">
        <v>681</v>
      </c>
      <c r="H16" s="334" t="s">
        <v>680</v>
      </c>
      <c r="I16" s="334" t="s">
        <v>673</v>
      </c>
      <c r="J16" s="252" t="s">
        <v>672</v>
      </c>
      <c r="K16" s="253">
        <v>42209</v>
      </c>
      <c r="L16" s="253">
        <v>42215</v>
      </c>
      <c r="M16" s="253">
        <v>42209</v>
      </c>
      <c r="N16" s="252" t="s">
        <v>679</v>
      </c>
      <c r="O16" s="252" t="s">
        <v>670</v>
      </c>
      <c r="P16" s="237">
        <v>42381</v>
      </c>
      <c r="Q16" s="241" t="s">
        <v>678</v>
      </c>
      <c r="R16" s="236" t="s">
        <v>149</v>
      </c>
      <c r="S16" s="241" t="s">
        <v>148</v>
      </c>
      <c r="T16" s="46"/>
    </row>
    <row r="17" spans="1:20" ht="409.5" customHeight="1" thickBot="1" thickTop="1">
      <c r="A17" s="257" t="s">
        <v>92</v>
      </c>
      <c r="B17" s="252" t="s">
        <v>281</v>
      </c>
      <c r="C17" s="253">
        <v>42209</v>
      </c>
      <c r="D17" s="334" t="s">
        <v>677</v>
      </c>
      <c r="E17" s="334" t="s">
        <v>676</v>
      </c>
      <c r="F17" s="393" t="s">
        <v>155</v>
      </c>
      <c r="G17" s="334" t="s">
        <v>675</v>
      </c>
      <c r="H17" s="334" t="s">
        <v>674</v>
      </c>
      <c r="I17" s="334" t="s">
        <v>673</v>
      </c>
      <c r="J17" s="252" t="s">
        <v>672</v>
      </c>
      <c r="K17" s="253">
        <v>42209</v>
      </c>
      <c r="L17" s="253">
        <v>42215</v>
      </c>
      <c r="M17" s="253">
        <v>42209</v>
      </c>
      <c r="N17" s="252" t="s">
        <v>671</v>
      </c>
      <c r="O17" s="252" t="s">
        <v>670</v>
      </c>
      <c r="P17" s="237">
        <v>42381</v>
      </c>
      <c r="Q17" s="241" t="s">
        <v>669</v>
      </c>
      <c r="R17" s="236" t="s">
        <v>174</v>
      </c>
      <c r="S17" s="241" t="s">
        <v>148</v>
      </c>
      <c r="T17" s="55"/>
    </row>
    <row r="18" spans="1:20" ht="115.5" customHeight="1" thickTop="1">
      <c r="A18" s="43"/>
      <c r="B18" s="43"/>
      <c r="C18" s="43"/>
      <c r="D18" s="43"/>
      <c r="E18" s="43"/>
      <c r="F18" s="43"/>
      <c r="G18" s="43"/>
      <c r="H18" s="43"/>
      <c r="I18" s="43"/>
      <c r="J18" s="43"/>
      <c r="K18" s="43"/>
      <c r="L18" s="43"/>
      <c r="M18" s="43"/>
      <c r="N18" s="43"/>
      <c r="O18" s="43"/>
      <c r="P18" s="43"/>
      <c r="Q18" s="43"/>
      <c r="R18" s="43"/>
      <c r="S18" s="43"/>
      <c r="T18" s="55"/>
    </row>
    <row r="19" spans="1:20" ht="57.75" customHeight="1">
      <c r="A19" s="392" t="s">
        <v>83</v>
      </c>
      <c r="B19" s="392"/>
      <c r="C19" s="392"/>
      <c r="D19" s="392"/>
      <c r="E19" s="392"/>
      <c r="F19" s="392"/>
      <c r="G19" s="392"/>
      <c r="H19" s="392"/>
      <c r="I19" s="392"/>
      <c r="J19" s="392"/>
      <c r="K19" s="392"/>
      <c r="L19" s="392"/>
      <c r="M19" s="392"/>
      <c r="N19" s="392"/>
      <c r="O19" s="392"/>
      <c r="P19" s="392"/>
      <c r="Q19" s="186"/>
      <c r="R19" s="185"/>
      <c r="S19" s="185"/>
      <c r="T19" s="55"/>
    </row>
    <row r="20" spans="1:19" ht="69.75" customHeight="1">
      <c r="A20" s="392" t="s">
        <v>82</v>
      </c>
      <c r="B20" s="392"/>
      <c r="C20" s="392"/>
      <c r="D20" s="392"/>
      <c r="E20" s="392"/>
      <c r="F20" s="392"/>
      <c r="G20" s="392"/>
      <c r="H20" s="392"/>
      <c r="I20" s="392"/>
      <c r="J20" s="392"/>
      <c r="K20" s="392"/>
      <c r="L20" s="392"/>
      <c r="M20" s="392"/>
      <c r="N20" s="391"/>
      <c r="O20" s="391"/>
      <c r="P20" s="391"/>
      <c r="Q20" s="177"/>
      <c r="R20" s="177"/>
      <c r="S20" s="177"/>
    </row>
    <row r="21" spans="1:19" ht="96" customHeight="1">
      <c r="A21" s="390" t="s">
        <v>81</v>
      </c>
      <c r="B21" s="390"/>
      <c r="C21" s="390"/>
      <c r="D21" s="390"/>
      <c r="E21" s="390"/>
      <c r="F21" s="390"/>
      <c r="G21" s="389"/>
      <c r="H21" s="389"/>
      <c r="I21" s="389"/>
      <c r="J21" s="389"/>
      <c r="K21" s="389"/>
      <c r="L21" s="389"/>
      <c r="M21" s="389"/>
      <c r="N21" s="389"/>
      <c r="O21" s="389"/>
      <c r="P21" s="389"/>
      <c r="Q21" s="55"/>
      <c r="R21" s="55"/>
      <c r="S21" s="55"/>
    </row>
    <row r="22" spans="1:19" ht="35.25" customHeight="1" thickBot="1">
      <c r="A22" s="57"/>
      <c r="B22" s="57"/>
      <c r="C22" s="57"/>
      <c r="D22" s="57"/>
      <c r="E22" s="57"/>
      <c r="F22" s="56"/>
      <c r="G22" s="56"/>
      <c r="H22" s="56"/>
      <c r="I22" s="56"/>
      <c r="J22" s="56"/>
      <c r="K22" s="56"/>
      <c r="L22" s="56"/>
      <c r="M22" s="56"/>
      <c r="N22" s="56"/>
      <c r="O22" s="56"/>
      <c r="P22" s="56"/>
      <c r="Q22" s="55"/>
      <c r="R22" s="55"/>
      <c r="S22" s="55"/>
    </row>
    <row r="23" spans="1:16" ht="165.75" customHeight="1" thickBot="1" thickTop="1">
      <c r="A23" s="94" t="s">
        <v>80</v>
      </c>
      <c r="B23" s="94"/>
      <c r="C23" s="91" t="s">
        <v>668</v>
      </c>
      <c r="D23" s="91"/>
      <c r="E23" s="51"/>
      <c r="F23" s="94" t="s">
        <v>78</v>
      </c>
      <c r="G23" s="94"/>
      <c r="H23" s="91" t="s">
        <v>667</v>
      </c>
      <c r="I23" s="91"/>
      <c r="J23" s="43"/>
      <c r="K23" s="92" t="s">
        <v>76</v>
      </c>
      <c r="L23" s="91" t="s">
        <v>666</v>
      </c>
      <c r="M23" s="91"/>
      <c r="N23" s="91"/>
      <c r="O23" s="43"/>
      <c r="P23" s="43"/>
    </row>
    <row r="24" ht="86.25" customHeight="1" thickTop="1"/>
  </sheetData>
  <sheetProtection selectLockedCells="1" selectUnlockedCells="1"/>
  <mergeCells count="30">
    <mergeCell ref="A1:B6"/>
    <mergeCell ref="C1:Q3"/>
    <mergeCell ref="R1:S2"/>
    <mergeCell ref="R3:S4"/>
    <mergeCell ref="C4:Q6"/>
    <mergeCell ref="R5:S6"/>
    <mergeCell ref="A8:B8"/>
    <mergeCell ref="C8:F8"/>
    <mergeCell ref="A11:A12"/>
    <mergeCell ref="B11:B12"/>
    <mergeCell ref="C11:C12"/>
    <mergeCell ref="D11:D12"/>
    <mergeCell ref="E11:E12"/>
    <mergeCell ref="F11:F12"/>
    <mergeCell ref="G11:G12"/>
    <mergeCell ref="H11:H12"/>
    <mergeCell ref="I11:I12"/>
    <mergeCell ref="J11:J12"/>
    <mergeCell ref="K11:K12"/>
    <mergeCell ref="L11:L12"/>
    <mergeCell ref="M11:O11"/>
    <mergeCell ref="P11:S11"/>
    <mergeCell ref="A19:P19"/>
    <mergeCell ref="A20:M20"/>
    <mergeCell ref="A21:F21"/>
    <mergeCell ref="A23:B23"/>
    <mergeCell ref="C23:D23"/>
    <mergeCell ref="F23:G23"/>
    <mergeCell ref="H23:I23"/>
    <mergeCell ref="L23:N23"/>
  </mergeCells>
  <dataValidations count="9">
    <dataValidation type="list" operator="equal" allowBlank="1" showErrorMessage="1" sqref="R13:R17 S19">
      <formula1>"Abierto,Cerrado"</formula1>
    </dataValidation>
    <dataValidation type="list" allowBlank="1" showErrorMessage="1" sqref="F14:F17">
      <formula1>$F$62:$F$65</formula1>
      <formula2>0</formula2>
    </dataValidation>
    <dataValidation type="list" allowBlank="1" showErrorMessage="1" sqref="B14:B17">
      <formula1>$B$62:$B$74</formula1>
      <formula2>0</formula2>
    </dataValidation>
    <dataValidation allowBlank="1" showErrorMessage="1" sqref="D14:D17">
      <formula1>0</formula1>
      <formula2>0</formula2>
    </dataValidation>
    <dataValidation type="list" operator="equal" allowBlank="1" showErrorMessage="1" sqref="O13 P19">
      <formula1>"Terminada,Sin Iniciar,En Proceso"</formula1>
    </dataValidation>
    <dataValidation type="list" operator="equal" allowBlank="1" showErrorMessage="1" sqref="C19">
      <formula1>"1) Informes de Auditorías Internas,2) Informes de Auditorías Externas,3) Informes de Evaluación del Sistema de Control Interno,4) Resultados de Indicadores,5) Informes de Seguimiento a Riesgo,6) Seguimiento Plan Anticorrupción,7) Peticiones, Quejas – Recl"</formula1>
    </dataValidation>
    <dataValidation type="list" operator="equal" allowBlank="1" showErrorMessage="1" sqref="B19 J19">
      <formula1>"Dirección General,Oficina Asesora de Planeación,Oficina Asesora Jurídica,Área de Control Interno,Área de Comunicaciones,Subdirección de Equipamientos Culturales,Gerencia de Escenarios,Teatro Jorge Eliécer Gaitán,Teatro El Parque,Teatro La Media Torta,Esce"</formula1>
    </dataValidation>
    <dataValidation type="list" operator="equal" allowBlank="1" showErrorMessage="1" sqref="G19">
      <formula1>"Correctiva,Corrección,Preventiva,Mejora"</formula1>
    </dataValidation>
    <dataValidation operator="equal" allowBlank="1" showErrorMessage="1" sqref="E19">
      <formula1>0</formula1>
    </dataValidation>
  </dataValidations>
  <printOptions horizontalCentered="1"/>
  <pageMargins left="0.1638888888888889" right="0.11388888888888889" top="0.7875" bottom="0.9840277777777777" header="0.5118055555555555" footer="0.5118055555555555"/>
  <pageSetup horizontalDpi="300" verticalDpi="300" orientation="landscape" paperSize="14" scale="15"/>
  <drawing r:id="rId1"/>
</worksheet>
</file>

<file path=xl/worksheets/sheet2.xml><?xml version="1.0" encoding="utf-8"?>
<worksheet xmlns="http://schemas.openxmlformats.org/spreadsheetml/2006/main" xmlns:r="http://schemas.openxmlformats.org/officeDocument/2006/relationships">
  <dimension ref="A1:U22"/>
  <sheetViews>
    <sheetView zoomScale="55" zoomScaleNormal="55" zoomScalePageLayoutView="0" workbookViewId="0" topLeftCell="J1">
      <selection activeCell="Q12" sqref="Q12"/>
    </sheetView>
  </sheetViews>
  <sheetFormatPr defaultColWidth="11.421875" defaultRowHeight="16.5" customHeight="1"/>
  <cols>
    <col min="1" max="1" width="9.00390625" style="45" customWidth="1"/>
    <col min="2" max="2" width="45.28125" style="45" customWidth="1"/>
    <col min="3" max="3" width="44.28125" style="45" customWidth="1"/>
    <col min="4" max="4" width="58.421875" style="45" customWidth="1"/>
    <col min="5" max="5" width="40.8515625" style="45" customWidth="1"/>
    <col min="6" max="6" width="26.140625" style="45" customWidth="1"/>
    <col min="7" max="7" width="45.28125" style="45" customWidth="1"/>
    <col min="8" max="8" width="41.28125" style="45" customWidth="1"/>
    <col min="9" max="9" width="36.7109375" style="45" customWidth="1"/>
    <col min="10" max="10" width="30.8515625" style="45" customWidth="1"/>
    <col min="11" max="11" width="26.421875" style="45" customWidth="1"/>
    <col min="12" max="12" width="55.57421875" style="45" customWidth="1"/>
    <col min="13" max="13" width="19.140625" style="45" customWidth="1"/>
    <col min="14" max="14" width="32.28125" style="45" customWidth="1"/>
    <col min="15" max="15" width="34.421875" style="45" customWidth="1"/>
    <col min="16" max="16" width="16.421875" style="45" customWidth="1"/>
    <col min="17" max="17" width="81.421875" style="45" customWidth="1"/>
    <col min="18" max="18" width="19.00390625" style="45" customWidth="1"/>
    <col min="19" max="19" width="48.140625" style="45" customWidth="1"/>
    <col min="20" max="20" width="18.421875" style="45" customWidth="1"/>
    <col min="21" max="21" width="18.28125" style="44" customWidth="1"/>
    <col min="22" max="22" width="20.57421875" style="43" customWidth="1"/>
    <col min="23" max="23" width="19.140625" style="43" customWidth="1"/>
    <col min="24" max="24" width="19.28125" style="43" customWidth="1"/>
    <col min="25" max="25" width="25.421875" style="43" customWidth="1"/>
    <col min="26" max="26" width="16.140625" style="43" customWidth="1"/>
    <col min="27" max="16384" width="11.421875" style="43" customWidth="1"/>
  </cols>
  <sheetData>
    <row r="1" spans="1:21" ht="12.75" customHeight="1" thickBot="1" thickTop="1">
      <c r="A1" s="87"/>
      <c r="B1" s="87"/>
      <c r="C1" s="86" t="s">
        <v>0</v>
      </c>
      <c r="D1" s="86"/>
      <c r="E1" s="86"/>
      <c r="F1" s="86"/>
      <c r="G1" s="86"/>
      <c r="H1" s="86"/>
      <c r="I1" s="86"/>
      <c r="J1" s="86"/>
      <c r="K1" s="86"/>
      <c r="L1" s="86"/>
      <c r="M1" s="86"/>
      <c r="N1" s="86"/>
      <c r="O1" s="86"/>
      <c r="P1" s="86"/>
      <c r="Q1" s="86"/>
      <c r="R1" s="85" t="s">
        <v>1</v>
      </c>
      <c r="S1" s="85"/>
      <c r="T1" s="43"/>
      <c r="U1" s="43"/>
    </row>
    <row r="2" spans="1:21" ht="24" customHeight="1" thickBot="1" thickTop="1">
      <c r="A2" s="87"/>
      <c r="B2" s="87"/>
      <c r="C2" s="86"/>
      <c r="D2" s="86"/>
      <c r="E2" s="86"/>
      <c r="F2" s="86"/>
      <c r="G2" s="86"/>
      <c r="H2" s="86"/>
      <c r="I2" s="86"/>
      <c r="J2" s="86"/>
      <c r="K2" s="86"/>
      <c r="L2" s="86"/>
      <c r="M2" s="86"/>
      <c r="N2" s="86"/>
      <c r="O2" s="86"/>
      <c r="P2" s="86"/>
      <c r="Q2" s="86"/>
      <c r="R2" s="85"/>
      <c r="S2" s="85"/>
      <c r="T2" s="43"/>
      <c r="U2" s="43"/>
    </row>
    <row r="3" spans="1:19" s="88" customFormat="1" ht="23.25" customHeight="1" thickBot="1" thickTop="1">
      <c r="A3" s="87"/>
      <c r="B3" s="87"/>
      <c r="C3" s="86"/>
      <c r="D3" s="86"/>
      <c r="E3" s="86"/>
      <c r="F3" s="86"/>
      <c r="G3" s="86"/>
      <c r="H3" s="86"/>
      <c r="I3" s="86"/>
      <c r="J3" s="86"/>
      <c r="K3" s="86"/>
      <c r="L3" s="86"/>
      <c r="M3" s="86"/>
      <c r="N3" s="86"/>
      <c r="O3" s="86"/>
      <c r="P3" s="86"/>
      <c r="Q3" s="86"/>
      <c r="R3" s="85" t="s">
        <v>143</v>
      </c>
      <c r="S3" s="85"/>
    </row>
    <row r="4" spans="1:19" s="88" customFormat="1" ht="17.25" customHeight="1" thickBot="1" thickTop="1">
      <c r="A4" s="87"/>
      <c r="B4" s="87"/>
      <c r="C4" s="86" t="s">
        <v>142</v>
      </c>
      <c r="D4" s="86"/>
      <c r="E4" s="86"/>
      <c r="F4" s="86"/>
      <c r="G4" s="86"/>
      <c r="H4" s="86"/>
      <c r="I4" s="86"/>
      <c r="J4" s="86"/>
      <c r="K4" s="86"/>
      <c r="L4" s="86"/>
      <c r="M4" s="86"/>
      <c r="N4" s="86"/>
      <c r="O4" s="86"/>
      <c r="P4" s="86"/>
      <c r="Q4" s="86"/>
      <c r="R4" s="85"/>
      <c r="S4" s="85"/>
    </row>
    <row r="5" spans="1:19" s="88" customFormat="1" ht="23.25" customHeight="1" thickBot="1" thickTop="1">
      <c r="A5" s="87"/>
      <c r="B5" s="87"/>
      <c r="C5" s="86"/>
      <c r="D5" s="86"/>
      <c r="E5" s="86"/>
      <c r="F5" s="86"/>
      <c r="G5" s="86"/>
      <c r="H5" s="86"/>
      <c r="I5" s="86"/>
      <c r="J5" s="86"/>
      <c r="K5" s="86"/>
      <c r="L5" s="86"/>
      <c r="M5" s="86"/>
      <c r="N5" s="86"/>
      <c r="O5" s="86"/>
      <c r="P5" s="86"/>
      <c r="Q5" s="86"/>
      <c r="R5" s="85" t="s">
        <v>141</v>
      </c>
      <c r="S5" s="85"/>
    </row>
    <row r="6" spans="1:21" ht="24" customHeight="1" thickBot="1" thickTop="1">
      <c r="A6" s="87"/>
      <c r="B6" s="87"/>
      <c r="C6" s="86"/>
      <c r="D6" s="86"/>
      <c r="E6" s="86"/>
      <c r="F6" s="86"/>
      <c r="G6" s="86"/>
      <c r="H6" s="86"/>
      <c r="I6" s="86"/>
      <c r="J6" s="86"/>
      <c r="K6" s="86"/>
      <c r="L6" s="86"/>
      <c r="M6" s="86"/>
      <c r="N6" s="86"/>
      <c r="O6" s="86"/>
      <c r="P6" s="86"/>
      <c r="Q6" s="86"/>
      <c r="R6" s="85"/>
      <c r="S6" s="85"/>
      <c r="T6" s="43"/>
      <c r="U6" s="43"/>
    </row>
    <row r="7" spans="1:21" ht="34.5" customHeight="1" thickBot="1" thickTop="1">
      <c r="A7" s="43"/>
      <c r="B7" s="43"/>
      <c r="C7" s="43"/>
      <c r="D7" s="43"/>
      <c r="E7" s="43"/>
      <c r="F7" s="43"/>
      <c r="G7" s="43"/>
      <c r="H7" s="43"/>
      <c r="I7" s="43"/>
      <c r="J7" s="43"/>
      <c r="K7" s="43"/>
      <c r="L7" s="43"/>
      <c r="T7" s="44"/>
      <c r="U7" s="43"/>
    </row>
    <row r="8" spans="1:21" ht="34.5" customHeight="1" thickBot="1" thickTop="1">
      <c r="A8" s="84" t="s">
        <v>140</v>
      </c>
      <c r="B8" s="84"/>
      <c r="C8" s="83" t="s">
        <v>139</v>
      </c>
      <c r="D8" s="83"/>
      <c r="E8" s="83"/>
      <c r="F8" s="83"/>
      <c r="G8" s="43"/>
      <c r="H8" s="43"/>
      <c r="I8" s="43"/>
      <c r="J8" s="43"/>
      <c r="K8" s="43"/>
      <c r="L8" s="43"/>
      <c r="M8" s="43"/>
      <c r="N8" s="43"/>
      <c r="O8" s="43"/>
      <c r="P8" s="43"/>
      <c r="Q8" s="43"/>
      <c r="R8" s="43"/>
      <c r="S8" s="43"/>
      <c r="T8" s="43"/>
      <c r="U8" s="43"/>
    </row>
    <row r="9" spans="1:21" ht="34.5" customHeight="1" thickBot="1" thickTop="1">
      <c r="A9" s="43"/>
      <c r="B9" s="43"/>
      <c r="C9" s="43"/>
      <c r="D9" s="43"/>
      <c r="E9" s="43"/>
      <c r="F9" s="43"/>
      <c r="G9" s="43"/>
      <c r="H9" s="43"/>
      <c r="I9" s="43"/>
      <c r="J9" s="43"/>
      <c r="K9" s="43"/>
      <c r="L9" s="43"/>
      <c r="M9" s="43"/>
      <c r="N9" s="43"/>
      <c r="O9" s="43"/>
      <c r="P9" s="43"/>
      <c r="Q9" s="43"/>
      <c r="R9" s="43"/>
      <c r="S9" s="43"/>
      <c r="T9" s="43"/>
      <c r="U9" s="43"/>
    </row>
    <row r="10" spans="1:21" ht="57.75" customHeight="1" thickBot="1">
      <c r="A10" s="80" t="s">
        <v>138</v>
      </c>
      <c r="B10" s="80" t="s">
        <v>137</v>
      </c>
      <c r="C10" s="80" t="s">
        <v>136</v>
      </c>
      <c r="D10" s="80" t="s">
        <v>135</v>
      </c>
      <c r="E10" s="80" t="s">
        <v>134</v>
      </c>
      <c r="F10" s="80" t="s">
        <v>133</v>
      </c>
      <c r="G10" s="80" t="s">
        <v>132</v>
      </c>
      <c r="H10" s="80" t="s">
        <v>131</v>
      </c>
      <c r="I10" s="80" t="s">
        <v>130</v>
      </c>
      <c r="J10" s="80" t="s">
        <v>129</v>
      </c>
      <c r="K10" s="80" t="s">
        <v>128</v>
      </c>
      <c r="L10" s="80" t="s">
        <v>127</v>
      </c>
      <c r="M10" s="82" t="s">
        <v>126</v>
      </c>
      <c r="N10" s="82"/>
      <c r="O10" s="82"/>
      <c r="P10" s="81" t="s">
        <v>125</v>
      </c>
      <c r="Q10" s="81"/>
      <c r="R10" s="81"/>
      <c r="S10" s="81"/>
      <c r="T10" s="44"/>
      <c r="U10" s="43"/>
    </row>
    <row r="11" spans="1:21" ht="85.5" customHeight="1" thickBot="1">
      <c r="A11" s="80"/>
      <c r="B11" s="80"/>
      <c r="C11" s="80"/>
      <c r="D11" s="80"/>
      <c r="E11" s="80"/>
      <c r="F11" s="80"/>
      <c r="G11" s="80"/>
      <c r="H11" s="80"/>
      <c r="I11" s="80"/>
      <c r="J11" s="80"/>
      <c r="K11" s="80"/>
      <c r="L11" s="80"/>
      <c r="M11" s="79" t="s">
        <v>124</v>
      </c>
      <c r="N11" s="79" t="s">
        <v>123</v>
      </c>
      <c r="O11" s="79" t="s">
        <v>122</v>
      </c>
      <c r="P11" s="78" t="s">
        <v>121</v>
      </c>
      <c r="Q11" s="78" t="s">
        <v>120</v>
      </c>
      <c r="R11" s="78" t="s">
        <v>119</v>
      </c>
      <c r="S11" s="78" t="s">
        <v>118</v>
      </c>
      <c r="T11" s="44"/>
      <c r="U11" s="43"/>
    </row>
    <row r="12" spans="1:21" ht="252" customHeight="1" thickBot="1">
      <c r="A12" s="68" t="s">
        <v>117</v>
      </c>
      <c r="B12" s="68" t="s">
        <v>91</v>
      </c>
      <c r="C12" s="74">
        <v>41711</v>
      </c>
      <c r="D12" s="68" t="s">
        <v>116</v>
      </c>
      <c r="E12" s="68"/>
      <c r="F12" s="68"/>
      <c r="G12" s="68" t="s">
        <v>115</v>
      </c>
      <c r="H12" s="68" t="s">
        <v>114</v>
      </c>
      <c r="I12" s="68" t="s">
        <v>108</v>
      </c>
      <c r="J12" s="68" t="s">
        <v>87</v>
      </c>
      <c r="K12" s="74">
        <v>41852</v>
      </c>
      <c r="L12" s="74">
        <v>42062</v>
      </c>
      <c r="M12" s="73"/>
      <c r="N12" s="72"/>
      <c r="O12" s="72"/>
      <c r="P12" s="71">
        <v>42381</v>
      </c>
      <c r="Q12" s="77" t="s">
        <v>113</v>
      </c>
      <c r="R12" s="69" t="s">
        <v>85</v>
      </c>
      <c r="S12" s="68" t="s">
        <v>84</v>
      </c>
      <c r="T12" s="44"/>
      <c r="U12" s="43"/>
    </row>
    <row r="13" spans="1:21" ht="149.25" customHeight="1" thickBot="1">
      <c r="A13" s="68" t="s">
        <v>112</v>
      </c>
      <c r="B13" s="68" t="s">
        <v>91</v>
      </c>
      <c r="C13" s="74">
        <v>41711</v>
      </c>
      <c r="D13" s="68" t="s">
        <v>111</v>
      </c>
      <c r="E13" s="68"/>
      <c r="F13" s="68"/>
      <c r="G13" s="68" t="s">
        <v>110</v>
      </c>
      <c r="H13" s="68" t="s">
        <v>109</v>
      </c>
      <c r="I13" s="68" t="s">
        <v>108</v>
      </c>
      <c r="J13" s="68" t="s">
        <v>87</v>
      </c>
      <c r="K13" s="74">
        <v>41775</v>
      </c>
      <c r="L13" s="74">
        <v>41912</v>
      </c>
      <c r="M13" s="73"/>
      <c r="N13" s="72"/>
      <c r="O13" s="72"/>
      <c r="P13" s="71">
        <v>42381</v>
      </c>
      <c r="Q13" s="77" t="s">
        <v>107</v>
      </c>
      <c r="R13" s="69" t="s">
        <v>85</v>
      </c>
      <c r="S13" s="68" t="s">
        <v>84</v>
      </c>
      <c r="T13" s="44"/>
      <c r="U13" s="43"/>
    </row>
    <row r="14" spans="1:21" ht="222" customHeight="1" thickBot="1">
      <c r="A14" s="68" t="s">
        <v>106</v>
      </c>
      <c r="B14" s="68" t="s">
        <v>91</v>
      </c>
      <c r="C14" s="74">
        <v>41711</v>
      </c>
      <c r="D14" s="68" t="s">
        <v>105</v>
      </c>
      <c r="E14" s="68"/>
      <c r="F14" s="68"/>
      <c r="G14" s="68" t="s">
        <v>97</v>
      </c>
      <c r="H14" s="68" t="s">
        <v>104</v>
      </c>
      <c r="I14" s="68" t="s">
        <v>103</v>
      </c>
      <c r="J14" s="68" t="s">
        <v>102</v>
      </c>
      <c r="K14" s="74">
        <v>41775</v>
      </c>
      <c r="L14" s="74">
        <v>42003</v>
      </c>
      <c r="M14" s="73"/>
      <c r="N14" s="72"/>
      <c r="O14" s="72"/>
      <c r="P14" s="71">
        <v>42381</v>
      </c>
      <c r="Q14" s="77" t="s">
        <v>101</v>
      </c>
      <c r="R14" s="68" t="s">
        <v>100</v>
      </c>
      <c r="S14" s="68" t="s">
        <v>84</v>
      </c>
      <c r="T14" s="44"/>
      <c r="U14" s="43"/>
    </row>
    <row r="15" spans="1:21" ht="204.75" customHeight="1" thickBot="1">
      <c r="A15" s="68" t="s">
        <v>99</v>
      </c>
      <c r="B15" s="68" t="s">
        <v>91</v>
      </c>
      <c r="C15" s="74">
        <v>41711</v>
      </c>
      <c r="D15" s="68" t="s">
        <v>98</v>
      </c>
      <c r="E15" s="68"/>
      <c r="F15" s="68"/>
      <c r="G15" s="68" t="s">
        <v>97</v>
      </c>
      <c r="H15" s="68" t="s">
        <v>96</v>
      </c>
      <c r="I15" s="68" t="s">
        <v>95</v>
      </c>
      <c r="J15" s="68" t="s">
        <v>94</v>
      </c>
      <c r="K15" s="74">
        <v>41730</v>
      </c>
      <c r="L15" s="74">
        <v>42093</v>
      </c>
      <c r="M15" s="76"/>
      <c r="N15" s="72"/>
      <c r="O15" s="72"/>
      <c r="P15" s="71">
        <v>42381</v>
      </c>
      <c r="Q15" s="75" t="s">
        <v>93</v>
      </c>
      <c r="R15" s="69" t="s">
        <v>85</v>
      </c>
      <c r="S15" s="68" t="s">
        <v>84</v>
      </c>
      <c r="T15" s="44"/>
      <c r="U15" s="43"/>
    </row>
    <row r="16" spans="1:20" s="53" customFormat="1" ht="231.75" customHeight="1" thickBot="1">
      <c r="A16" s="68" t="s">
        <v>92</v>
      </c>
      <c r="B16" s="68" t="s">
        <v>91</v>
      </c>
      <c r="C16" s="74">
        <v>41711</v>
      </c>
      <c r="D16" s="68" t="s">
        <v>90</v>
      </c>
      <c r="E16" s="68"/>
      <c r="F16" s="68"/>
      <c r="G16" s="68" t="s">
        <v>89</v>
      </c>
      <c r="H16" s="68" t="s">
        <v>88</v>
      </c>
      <c r="I16" s="68" t="s">
        <v>87</v>
      </c>
      <c r="J16" s="68" t="s">
        <v>87</v>
      </c>
      <c r="K16" s="74">
        <v>41852</v>
      </c>
      <c r="L16" s="74">
        <v>42185</v>
      </c>
      <c r="M16" s="73"/>
      <c r="N16" s="72"/>
      <c r="O16" s="72"/>
      <c r="P16" s="71">
        <v>42381</v>
      </c>
      <c r="Q16" s="70" t="s">
        <v>86</v>
      </c>
      <c r="R16" s="69" t="s">
        <v>85</v>
      </c>
      <c r="S16" s="68" t="s">
        <v>84</v>
      </c>
      <c r="T16" s="54"/>
    </row>
    <row r="17" spans="1:20" s="53" customFormat="1" ht="231" customHeight="1" thickBot="1">
      <c r="A17" s="66"/>
      <c r="B17" s="66"/>
      <c r="C17" s="66"/>
      <c r="D17" s="67"/>
      <c r="E17" s="66"/>
      <c r="F17" s="62"/>
      <c r="G17" s="65"/>
      <c r="H17" s="62"/>
      <c r="I17" s="62"/>
      <c r="J17" s="63"/>
      <c r="K17" s="62"/>
      <c r="L17" s="64"/>
      <c r="M17" s="64"/>
      <c r="N17" s="63"/>
      <c r="O17" s="62"/>
      <c r="P17" s="61"/>
      <c r="Q17" s="63"/>
      <c r="R17" s="62"/>
      <c r="S17" s="61"/>
      <c r="T17" s="54"/>
    </row>
    <row r="18" spans="1:20" s="53" customFormat="1" ht="25.5" customHeight="1" thickBot="1">
      <c r="A18" s="60" t="s">
        <v>83</v>
      </c>
      <c r="B18" s="60"/>
      <c r="C18" s="60"/>
      <c r="D18" s="60"/>
      <c r="E18" s="60"/>
      <c r="F18" s="60"/>
      <c r="G18" s="60"/>
      <c r="H18" s="60"/>
      <c r="I18" s="60"/>
      <c r="J18" s="60"/>
      <c r="K18" s="60"/>
      <c r="L18" s="60"/>
      <c r="M18" s="60"/>
      <c r="N18" s="60"/>
      <c r="O18" s="60"/>
      <c r="P18" s="60"/>
      <c r="Q18" s="63"/>
      <c r="R18" s="62"/>
      <c r="S18" s="61"/>
      <c r="T18" s="54"/>
    </row>
    <row r="19" spans="1:20" s="53" customFormat="1" ht="30.75" customHeight="1" thickBot="1">
      <c r="A19" s="60" t="s">
        <v>82</v>
      </c>
      <c r="B19" s="60"/>
      <c r="C19" s="60"/>
      <c r="D19" s="60"/>
      <c r="E19" s="60"/>
      <c r="F19" s="60"/>
      <c r="G19" s="60"/>
      <c r="H19" s="60"/>
      <c r="I19" s="60"/>
      <c r="J19" s="60"/>
      <c r="K19" s="60"/>
      <c r="L19" s="60"/>
      <c r="M19" s="60"/>
      <c r="N19" s="59"/>
      <c r="O19" s="59"/>
      <c r="P19" s="59"/>
      <c r="Q19" s="55"/>
      <c r="R19" s="55"/>
      <c r="S19" s="55"/>
      <c r="T19" s="54"/>
    </row>
    <row r="20" spans="1:20" s="53" customFormat="1" ht="50.25" customHeight="1" thickBot="1">
      <c r="A20" s="58" t="s">
        <v>81</v>
      </c>
      <c r="B20" s="58"/>
      <c r="C20" s="58"/>
      <c r="D20" s="58"/>
      <c r="E20" s="58"/>
      <c r="F20" s="58"/>
      <c r="G20" s="58"/>
      <c r="H20" s="58"/>
      <c r="I20" s="58"/>
      <c r="J20" s="58"/>
      <c r="K20" s="58"/>
      <c r="L20" s="58"/>
      <c r="M20" s="58"/>
      <c r="N20" s="58"/>
      <c r="O20" s="58"/>
      <c r="P20" s="58"/>
      <c r="Q20" s="55"/>
      <c r="R20" s="55"/>
      <c r="S20" s="55"/>
      <c r="T20" s="54"/>
    </row>
    <row r="21" spans="1:20" s="53" customFormat="1" ht="59.25" customHeight="1" thickBot="1">
      <c r="A21" s="57"/>
      <c r="B21" s="57"/>
      <c r="C21" s="57"/>
      <c r="D21" s="57"/>
      <c r="E21" s="57"/>
      <c r="F21" s="56"/>
      <c r="G21" s="56"/>
      <c r="H21" s="56"/>
      <c r="I21" s="56"/>
      <c r="J21" s="56"/>
      <c r="K21" s="56"/>
      <c r="L21" s="56"/>
      <c r="M21" s="56"/>
      <c r="N21" s="56"/>
      <c r="O21" s="56"/>
      <c r="P21" s="56"/>
      <c r="Q21" s="55"/>
      <c r="R21" s="55"/>
      <c r="S21" s="55"/>
      <c r="T21" s="54"/>
    </row>
    <row r="22" spans="1:20" ht="74.25" customHeight="1" thickBot="1">
      <c r="A22" s="50" t="s">
        <v>80</v>
      </c>
      <c r="B22" s="50"/>
      <c r="C22" s="52" t="s">
        <v>79</v>
      </c>
      <c r="D22" s="52"/>
      <c r="E22" s="51"/>
      <c r="F22" s="50" t="s">
        <v>78</v>
      </c>
      <c r="G22" s="50"/>
      <c r="H22" s="49" t="s">
        <v>77</v>
      </c>
      <c r="I22" s="49"/>
      <c r="J22" s="43"/>
      <c r="K22" s="48" t="s">
        <v>76</v>
      </c>
      <c r="L22" s="47" t="s">
        <v>75</v>
      </c>
      <c r="M22" s="47"/>
      <c r="N22" s="47"/>
      <c r="O22" s="43"/>
      <c r="P22" s="43"/>
      <c r="T22" s="46"/>
    </row>
    <row r="23" ht="16.5" customHeight="1"/>
    <row r="24" ht="25.5" customHeight="1"/>
    <row r="25" ht="24" customHeight="1"/>
    <row r="26" ht="14.25" customHeight="1"/>
    <row r="27" ht="77.2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sheetData>
  <sheetProtection selectLockedCells="1" selectUnlockedCells="1"/>
  <mergeCells count="30">
    <mergeCell ref="A1:B6"/>
    <mergeCell ref="C1:Q3"/>
    <mergeCell ref="R1:S2"/>
    <mergeCell ref="R3:S4"/>
    <mergeCell ref="C4:Q6"/>
    <mergeCell ref="R5:S6"/>
    <mergeCell ref="A8:B8"/>
    <mergeCell ref="C8:F8"/>
    <mergeCell ref="A10:A11"/>
    <mergeCell ref="B10:B11"/>
    <mergeCell ref="C10:C11"/>
    <mergeCell ref="D10:D11"/>
    <mergeCell ref="E10:E11"/>
    <mergeCell ref="F10:F11"/>
    <mergeCell ref="G10:G11"/>
    <mergeCell ref="H10:H11"/>
    <mergeCell ref="I10:I11"/>
    <mergeCell ref="J10:J11"/>
    <mergeCell ref="K10:K11"/>
    <mergeCell ref="L10:L11"/>
    <mergeCell ref="M10:O10"/>
    <mergeCell ref="P10:S10"/>
    <mergeCell ref="A18:P18"/>
    <mergeCell ref="A19:M19"/>
    <mergeCell ref="A20:P20"/>
    <mergeCell ref="A22:B22"/>
    <mergeCell ref="C22:D22"/>
    <mergeCell ref="F22:G22"/>
    <mergeCell ref="H22:I22"/>
    <mergeCell ref="L22:N22"/>
  </mergeCells>
  <dataValidations count="6">
    <dataValidation type="list" operator="equal" allowBlank="1" showErrorMessage="1" sqref="C17:C18">
      <formula1>"1) Informes de Auditorías Internas,2) Informes de Auditorías Externas,3) Informes de Evaluación del Sistema de Control Interno,4) Resultados de Indicadores,5) Informes de Seguimiento a Riesgo,6) Seguimiento Plan Anticorrupción,7) Peticiones, Quejas – Recl"</formula1>
    </dataValidation>
    <dataValidation type="list" operator="equal" allowBlank="1" showErrorMessage="1" sqref="S17:S18">
      <formula1>"Abierto,Cerrado"</formula1>
    </dataValidation>
    <dataValidation type="list" operator="equal" allowBlank="1" showErrorMessage="1" sqref="P17:P18">
      <formula1>"Terminada,Sin Iniciar,En Proceso"</formula1>
    </dataValidation>
    <dataValidation type="list" operator="equal" allowBlank="1" showErrorMessage="1" sqref="B17:B18 J17:J18">
      <formula1>"Dirección General,Oficina Asesora de Planeación,Oficina Asesora Jurídica,Área de Control Interno,Área de Comunicaciones,Subdirección de Equipamientos Culturales,Gerencia de Escenarios,Teatro Jorge Eliécer Gaitán,Teatro El Parque,Teatro La Media Torta,Esce"</formula1>
    </dataValidation>
    <dataValidation type="list" operator="equal" allowBlank="1" showErrorMessage="1" sqref="G17:G18">
      <formula1>"Correctiva,Corrección,Preventiva,Mejora"</formula1>
    </dataValidation>
    <dataValidation operator="equal" allowBlank="1" showErrorMessage="1" sqref="E17:E18">
      <formula1>0</formula1>
    </dataValidation>
  </dataValidations>
  <printOptions horizontalCentered="1" verticalCentered="1"/>
  <pageMargins left="0.1638888888888889" right="0.11388888888888889" top="0.7875" bottom="0.9840277777777777" header="0.5118055555555555" footer="0.5118055555555555"/>
  <pageSetup horizontalDpi="300" verticalDpi="300" orientation="landscape" paperSize="14" scale="21"/>
  <drawing r:id="rId1"/>
</worksheet>
</file>

<file path=xl/worksheets/sheet3.xml><?xml version="1.0" encoding="utf-8"?>
<worksheet xmlns="http://schemas.openxmlformats.org/spreadsheetml/2006/main" xmlns:r="http://schemas.openxmlformats.org/officeDocument/2006/relationships">
  <dimension ref="A1:U22"/>
  <sheetViews>
    <sheetView zoomScale="25" zoomScaleNormal="25" zoomScalePageLayoutView="0" workbookViewId="0" topLeftCell="A12">
      <selection activeCell="Q17" sqref="Q17"/>
    </sheetView>
  </sheetViews>
  <sheetFormatPr defaultColWidth="11.421875" defaultRowHeight="16.5" customHeight="1"/>
  <cols>
    <col min="1" max="1" width="16.8515625" style="45" customWidth="1"/>
    <col min="2" max="2" width="59.140625" style="45" customWidth="1"/>
    <col min="3" max="3" width="56.140625" style="45" customWidth="1"/>
    <col min="4" max="4" width="87.421875" style="45" customWidth="1"/>
    <col min="5" max="5" width="68.8515625" style="45" customWidth="1"/>
    <col min="6" max="6" width="36.57421875" style="45" customWidth="1"/>
    <col min="7" max="7" width="102.8515625" style="45" customWidth="1"/>
    <col min="8" max="8" width="52.57421875" style="45" customWidth="1"/>
    <col min="9" max="9" width="52.00390625" style="45" customWidth="1"/>
    <col min="10" max="10" width="60.57421875" style="45" customWidth="1"/>
    <col min="11" max="11" width="39.28125" style="45" customWidth="1"/>
    <col min="12" max="12" width="54.140625" style="45" customWidth="1"/>
    <col min="13" max="13" width="31.00390625" style="45" customWidth="1"/>
    <col min="14" max="14" width="97.57421875" style="45" customWidth="1"/>
    <col min="15" max="15" width="40.421875" style="45" customWidth="1"/>
    <col min="16" max="16" width="26.28125" style="45" customWidth="1"/>
    <col min="17" max="17" width="115.8515625" style="45" customWidth="1"/>
    <col min="18" max="18" width="61.421875" style="45" customWidth="1"/>
    <col min="19" max="19" width="76.28125" style="45" customWidth="1"/>
    <col min="20" max="20" width="37.00390625" style="45" customWidth="1"/>
    <col min="21" max="21" width="11.421875" style="44" customWidth="1"/>
    <col min="22" max="16384" width="11.421875" style="43" customWidth="1"/>
  </cols>
  <sheetData>
    <row r="1" spans="1:21" ht="12.75" customHeight="1" thickBot="1" thickTop="1">
      <c r="A1" s="87"/>
      <c r="B1" s="87"/>
      <c r="C1" s="116" t="s">
        <v>0</v>
      </c>
      <c r="D1" s="116"/>
      <c r="E1" s="116"/>
      <c r="F1" s="116"/>
      <c r="G1" s="116"/>
      <c r="H1" s="116"/>
      <c r="I1" s="116"/>
      <c r="J1" s="116"/>
      <c r="K1" s="116"/>
      <c r="L1" s="116"/>
      <c r="M1" s="116"/>
      <c r="N1" s="116"/>
      <c r="O1" s="116"/>
      <c r="P1" s="116"/>
      <c r="Q1" s="116"/>
      <c r="R1" s="115" t="s">
        <v>1</v>
      </c>
      <c r="S1" s="115"/>
      <c r="T1" s="43"/>
      <c r="U1" s="43"/>
    </row>
    <row r="2" spans="1:21" ht="24" customHeight="1" thickBot="1" thickTop="1">
      <c r="A2" s="87"/>
      <c r="B2" s="87"/>
      <c r="C2" s="116"/>
      <c r="D2" s="116"/>
      <c r="E2" s="116"/>
      <c r="F2" s="116"/>
      <c r="G2" s="116"/>
      <c r="H2" s="116"/>
      <c r="I2" s="116"/>
      <c r="J2" s="116"/>
      <c r="K2" s="116"/>
      <c r="L2" s="116"/>
      <c r="M2" s="116"/>
      <c r="N2" s="116"/>
      <c r="O2" s="116"/>
      <c r="P2" s="116"/>
      <c r="Q2" s="116"/>
      <c r="R2" s="115"/>
      <c r="S2" s="115"/>
      <c r="T2" s="43"/>
      <c r="U2" s="43"/>
    </row>
    <row r="3" spans="1:19" s="88" customFormat="1" ht="23.25" customHeight="1" thickBot="1" thickTop="1">
      <c r="A3" s="87"/>
      <c r="B3" s="87"/>
      <c r="C3" s="116"/>
      <c r="D3" s="116"/>
      <c r="E3" s="116"/>
      <c r="F3" s="116"/>
      <c r="G3" s="116"/>
      <c r="H3" s="116"/>
      <c r="I3" s="116"/>
      <c r="J3" s="116"/>
      <c r="K3" s="116"/>
      <c r="L3" s="116"/>
      <c r="M3" s="116"/>
      <c r="N3" s="116"/>
      <c r="O3" s="116"/>
      <c r="P3" s="116"/>
      <c r="Q3" s="116"/>
      <c r="R3" s="115" t="s">
        <v>143</v>
      </c>
      <c r="S3" s="115"/>
    </row>
    <row r="4" spans="1:19" s="88" customFormat="1" ht="17.25" customHeight="1" thickBot="1" thickTop="1">
      <c r="A4" s="87"/>
      <c r="B4" s="87"/>
      <c r="C4" s="116" t="s">
        <v>142</v>
      </c>
      <c r="D4" s="116"/>
      <c r="E4" s="116"/>
      <c r="F4" s="116"/>
      <c r="G4" s="116"/>
      <c r="H4" s="116"/>
      <c r="I4" s="116"/>
      <c r="J4" s="116"/>
      <c r="K4" s="116"/>
      <c r="L4" s="116"/>
      <c r="M4" s="116"/>
      <c r="N4" s="116"/>
      <c r="O4" s="116"/>
      <c r="P4" s="116"/>
      <c r="Q4" s="116"/>
      <c r="R4" s="115"/>
      <c r="S4" s="115"/>
    </row>
    <row r="5" spans="1:19" s="88" customFormat="1" ht="12.75" customHeight="1" thickBot="1" thickTop="1">
      <c r="A5" s="87"/>
      <c r="B5" s="87"/>
      <c r="C5" s="116"/>
      <c r="D5" s="116"/>
      <c r="E5" s="116"/>
      <c r="F5" s="116"/>
      <c r="G5" s="116"/>
      <c r="H5" s="116"/>
      <c r="I5" s="116"/>
      <c r="J5" s="116"/>
      <c r="K5" s="116"/>
      <c r="L5" s="116"/>
      <c r="M5" s="116"/>
      <c r="N5" s="116"/>
      <c r="O5" s="116"/>
      <c r="P5" s="116"/>
      <c r="Q5" s="116"/>
      <c r="R5" s="115" t="s">
        <v>141</v>
      </c>
      <c r="S5" s="115"/>
    </row>
    <row r="6" spans="1:21" ht="109.5" customHeight="1" thickBot="1" thickTop="1">
      <c r="A6" s="87"/>
      <c r="B6" s="87"/>
      <c r="C6" s="116"/>
      <c r="D6" s="116"/>
      <c r="E6" s="116"/>
      <c r="F6" s="116"/>
      <c r="G6" s="116"/>
      <c r="H6" s="116"/>
      <c r="I6" s="116"/>
      <c r="J6" s="116"/>
      <c r="K6" s="116"/>
      <c r="L6" s="116"/>
      <c r="M6" s="116"/>
      <c r="N6" s="116"/>
      <c r="O6" s="116"/>
      <c r="P6" s="116"/>
      <c r="Q6" s="116"/>
      <c r="R6" s="115"/>
      <c r="S6" s="115"/>
      <c r="T6" s="43"/>
      <c r="U6" s="43"/>
    </row>
    <row r="7" spans="1:21" ht="51.75" customHeight="1" thickBot="1" thickTop="1">
      <c r="A7" s="93"/>
      <c r="B7" s="93"/>
      <c r="C7" s="93"/>
      <c r="D7" s="93"/>
      <c r="E7" s="93"/>
      <c r="F7" s="93"/>
      <c r="G7" s="93"/>
      <c r="H7" s="93"/>
      <c r="I7" s="93"/>
      <c r="J7" s="93"/>
      <c r="K7" s="93"/>
      <c r="L7" s="93"/>
      <c r="M7" s="93"/>
      <c r="N7" s="93"/>
      <c r="O7" s="93"/>
      <c r="P7" s="93"/>
      <c r="Q7" s="93"/>
      <c r="R7" s="93"/>
      <c r="S7" s="93"/>
      <c r="T7" s="43"/>
      <c r="U7" s="43"/>
    </row>
    <row r="8" spans="1:21" ht="55.5" customHeight="1" thickBot="1" thickTop="1">
      <c r="A8" s="114" t="s">
        <v>140</v>
      </c>
      <c r="B8" s="114"/>
      <c r="C8" s="113" t="s">
        <v>189</v>
      </c>
      <c r="D8" s="113"/>
      <c r="E8" s="113"/>
      <c r="F8" s="113"/>
      <c r="G8" s="93"/>
      <c r="H8" s="93"/>
      <c r="I8" s="93"/>
      <c r="J8" s="93"/>
      <c r="K8" s="93"/>
      <c r="L8" s="93"/>
      <c r="M8" s="93"/>
      <c r="N8" s="93"/>
      <c r="O8" s="93"/>
      <c r="P8" s="93"/>
      <c r="Q8" s="93"/>
      <c r="R8" s="93"/>
      <c r="S8" s="93"/>
      <c r="T8" s="43"/>
      <c r="U8" s="43"/>
    </row>
    <row r="9" spans="1:21" ht="12.75" customHeight="1" thickTop="1">
      <c r="A9" s="93"/>
      <c r="B9" s="93"/>
      <c r="C9" s="93"/>
      <c r="D9" s="93"/>
      <c r="E9" s="93"/>
      <c r="F9" s="93"/>
      <c r="G9" s="93"/>
      <c r="H9" s="93"/>
      <c r="I9" s="93"/>
      <c r="J9" s="93"/>
      <c r="K9" s="93"/>
      <c r="L9" s="93"/>
      <c r="M9" s="93"/>
      <c r="N9" s="93"/>
      <c r="O9" s="93"/>
      <c r="P9" s="93"/>
      <c r="Q9" s="93"/>
      <c r="R9" s="93"/>
      <c r="S9" s="93"/>
      <c r="T9" s="43"/>
      <c r="U9" s="43"/>
    </row>
    <row r="10" spans="1:21" ht="12.75" customHeight="1" thickBot="1">
      <c r="A10" s="93"/>
      <c r="B10" s="93"/>
      <c r="C10" s="93"/>
      <c r="D10" s="93"/>
      <c r="E10" s="93"/>
      <c r="F10" s="93"/>
      <c r="G10" s="93"/>
      <c r="H10" s="93"/>
      <c r="I10" s="93"/>
      <c r="J10" s="93"/>
      <c r="K10" s="93"/>
      <c r="L10" s="93"/>
      <c r="M10" s="93"/>
      <c r="N10" s="93"/>
      <c r="O10" s="93"/>
      <c r="P10" s="93"/>
      <c r="Q10" s="93"/>
      <c r="R10" s="93"/>
      <c r="S10" s="93"/>
      <c r="T10" s="43"/>
      <c r="U10" s="43"/>
    </row>
    <row r="11" spans="1:21" ht="82.5" customHeight="1" thickBot="1" thickTop="1">
      <c r="A11" s="110" t="s">
        <v>138</v>
      </c>
      <c r="B11" s="110" t="s">
        <v>137</v>
      </c>
      <c r="C11" s="110" t="s">
        <v>136</v>
      </c>
      <c r="D11" s="110" t="s">
        <v>135</v>
      </c>
      <c r="E11" s="110" t="s">
        <v>134</v>
      </c>
      <c r="F11" s="110" t="s">
        <v>133</v>
      </c>
      <c r="G11" s="110" t="s">
        <v>132</v>
      </c>
      <c r="H11" s="110" t="s">
        <v>131</v>
      </c>
      <c r="I11" s="110" t="s">
        <v>130</v>
      </c>
      <c r="J11" s="110" t="s">
        <v>129</v>
      </c>
      <c r="K11" s="110" t="s">
        <v>128</v>
      </c>
      <c r="L11" s="110" t="s">
        <v>127</v>
      </c>
      <c r="M11" s="112" t="s">
        <v>126</v>
      </c>
      <c r="N11" s="112"/>
      <c r="O11" s="112"/>
      <c r="P11" s="111" t="s">
        <v>125</v>
      </c>
      <c r="Q11" s="111"/>
      <c r="R11" s="111"/>
      <c r="S11" s="111"/>
      <c r="T11" s="44"/>
      <c r="U11" s="43"/>
    </row>
    <row r="12" spans="1:21" ht="159" customHeight="1" thickBot="1" thickTop="1">
      <c r="A12" s="110"/>
      <c r="B12" s="110"/>
      <c r="C12" s="110"/>
      <c r="D12" s="110"/>
      <c r="E12" s="110"/>
      <c r="F12" s="110"/>
      <c r="G12" s="110"/>
      <c r="H12" s="110"/>
      <c r="I12" s="110"/>
      <c r="J12" s="110"/>
      <c r="K12" s="110"/>
      <c r="L12" s="110"/>
      <c r="M12" s="109" t="s">
        <v>124</v>
      </c>
      <c r="N12" s="109" t="s">
        <v>123</v>
      </c>
      <c r="O12" s="109" t="s">
        <v>122</v>
      </c>
      <c r="P12" s="108" t="s">
        <v>121</v>
      </c>
      <c r="Q12" s="108" t="s">
        <v>120</v>
      </c>
      <c r="R12" s="108" t="s">
        <v>119</v>
      </c>
      <c r="S12" s="108" t="s">
        <v>118</v>
      </c>
      <c r="T12" s="44"/>
      <c r="U12" s="43"/>
    </row>
    <row r="13" spans="1:20" s="53" customFormat="1" ht="366.75" customHeight="1" thickBot="1" thickTop="1">
      <c r="A13" s="107" t="s">
        <v>117</v>
      </c>
      <c r="B13" s="99" t="s">
        <v>158</v>
      </c>
      <c r="C13" s="102">
        <v>41957</v>
      </c>
      <c r="D13" s="106" t="s">
        <v>188</v>
      </c>
      <c r="E13" s="101" t="s">
        <v>187</v>
      </c>
      <c r="F13" s="105" t="s">
        <v>155</v>
      </c>
      <c r="G13" s="99" t="s">
        <v>186</v>
      </c>
      <c r="H13" s="101" t="s">
        <v>185</v>
      </c>
      <c r="I13" s="99" t="s">
        <v>184</v>
      </c>
      <c r="J13" s="99" t="s">
        <v>183</v>
      </c>
      <c r="K13" s="102">
        <v>42036</v>
      </c>
      <c r="L13" s="102">
        <v>42124</v>
      </c>
      <c r="M13" s="104"/>
      <c r="N13" s="101"/>
      <c r="O13" s="103"/>
      <c r="P13" s="102">
        <v>42381</v>
      </c>
      <c r="Q13" s="101" t="s">
        <v>182</v>
      </c>
      <c r="R13" s="100" t="s">
        <v>149</v>
      </c>
      <c r="S13" s="99" t="s">
        <v>148</v>
      </c>
      <c r="T13" s="54"/>
    </row>
    <row r="14" spans="1:20" s="53" customFormat="1" ht="372.75" customHeight="1" thickBot="1" thickTop="1">
      <c r="A14" s="107" t="s">
        <v>112</v>
      </c>
      <c r="B14" s="101" t="s">
        <v>158</v>
      </c>
      <c r="C14" s="102">
        <v>41957</v>
      </c>
      <c r="D14" s="106" t="s">
        <v>181</v>
      </c>
      <c r="E14" s="101" t="s">
        <v>180</v>
      </c>
      <c r="F14" s="105" t="s">
        <v>155</v>
      </c>
      <c r="G14" s="99" t="s">
        <v>179</v>
      </c>
      <c r="H14" s="101" t="s">
        <v>178</v>
      </c>
      <c r="I14" s="99" t="s">
        <v>177</v>
      </c>
      <c r="J14" s="99" t="s">
        <v>176</v>
      </c>
      <c r="K14" s="102">
        <v>41988</v>
      </c>
      <c r="L14" s="102">
        <v>42094</v>
      </c>
      <c r="M14" s="104"/>
      <c r="N14" s="101"/>
      <c r="O14" s="103"/>
      <c r="P14" s="102">
        <v>42381</v>
      </c>
      <c r="Q14" s="101" t="s">
        <v>175</v>
      </c>
      <c r="R14" s="100" t="s">
        <v>174</v>
      </c>
      <c r="S14" s="99" t="s">
        <v>148</v>
      </c>
      <c r="T14" s="54"/>
    </row>
    <row r="15" spans="1:20" s="53" customFormat="1" ht="409.5" customHeight="1" thickBot="1" thickTop="1">
      <c r="A15" s="107" t="s">
        <v>106</v>
      </c>
      <c r="B15" s="99" t="s">
        <v>158</v>
      </c>
      <c r="C15" s="102">
        <v>41957</v>
      </c>
      <c r="D15" s="106" t="s">
        <v>173</v>
      </c>
      <c r="E15" s="101" t="s">
        <v>172</v>
      </c>
      <c r="F15" s="105" t="s">
        <v>155</v>
      </c>
      <c r="G15" s="99" t="s">
        <v>171</v>
      </c>
      <c r="H15" s="101" t="s">
        <v>170</v>
      </c>
      <c r="I15" s="99" t="s">
        <v>169</v>
      </c>
      <c r="J15" s="99" t="s">
        <v>168</v>
      </c>
      <c r="K15" s="102">
        <v>42005</v>
      </c>
      <c r="L15" s="102">
        <v>42124</v>
      </c>
      <c r="M15" s="104"/>
      <c r="N15" s="101"/>
      <c r="O15" s="103"/>
      <c r="P15" s="102">
        <v>42381</v>
      </c>
      <c r="Q15" s="101" t="s">
        <v>167</v>
      </c>
      <c r="R15" s="100" t="s">
        <v>149</v>
      </c>
      <c r="S15" s="99" t="s">
        <v>148</v>
      </c>
      <c r="T15" s="54"/>
    </row>
    <row r="16" spans="1:20" s="53" customFormat="1" ht="409.5" customHeight="1" thickBot="1" thickTop="1">
      <c r="A16" s="107" t="s">
        <v>166</v>
      </c>
      <c r="B16" s="101" t="s">
        <v>158</v>
      </c>
      <c r="C16" s="102">
        <v>41957</v>
      </c>
      <c r="D16" s="106" t="s">
        <v>165</v>
      </c>
      <c r="E16" s="101" t="s">
        <v>164</v>
      </c>
      <c r="F16" s="105" t="s">
        <v>155</v>
      </c>
      <c r="G16" s="99" t="s">
        <v>163</v>
      </c>
      <c r="H16" s="101" t="s">
        <v>162</v>
      </c>
      <c r="I16" s="99" t="s">
        <v>161</v>
      </c>
      <c r="J16" s="99" t="s">
        <v>160</v>
      </c>
      <c r="K16" s="102">
        <v>41974</v>
      </c>
      <c r="L16" s="102">
        <v>42185</v>
      </c>
      <c r="M16" s="104"/>
      <c r="N16" s="101"/>
      <c r="O16" s="103"/>
      <c r="P16" s="102">
        <v>42381</v>
      </c>
      <c r="Q16" s="101" t="s">
        <v>159</v>
      </c>
      <c r="R16" s="100" t="s">
        <v>149</v>
      </c>
      <c r="S16" s="99" t="s">
        <v>148</v>
      </c>
      <c r="T16" s="54"/>
    </row>
    <row r="17" spans="1:20" s="53" customFormat="1" ht="409.5" customHeight="1" thickBot="1" thickTop="1">
      <c r="A17" s="107" t="s">
        <v>92</v>
      </c>
      <c r="B17" s="101" t="s">
        <v>158</v>
      </c>
      <c r="C17" s="102">
        <v>41957</v>
      </c>
      <c r="D17" s="106" t="s">
        <v>157</v>
      </c>
      <c r="E17" s="101" t="s">
        <v>156</v>
      </c>
      <c r="F17" s="105" t="s">
        <v>155</v>
      </c>
      <c r="G17" s="99" t="s">
        <v>154</v>
      </c>
      <c r="H17" s="101" t="s">
        <v>153</v>
      </c>
      <c r="I17" s="99" t="s">
        <v>152</v>
      </c>
      <c r="J17" s="99" t="s">
        <v>151</v>
      </c>
      <c r="K17" s="102">
        <v>41974</v>
      </c>
      <c r="L17" s="102">
        <v>42063</v>
      </c>
      <c r="M17" s="104"/>
      <c r="N17" s="101"/>
      <c r="O17" s="103"/>
      <c r="P17" s="102">
        <v>42381</v>
      </c>
      <c r="Q17" s="101" t="s">
        <v>150</v>
      </c>
      <c r="R17" s="100" t="s">
        <v>149</v>
      </c>
      <c r="S17" s="99" t="s">
        <v>148</v>
      </c>
      <c r="T17" s="54"/>
    </row>
    <row r="18" spans="1:20" s="53" customFormat="1" ht="132" customHeight="1" thickTop="1">
      <c r="A18" s="43"/>
      <c r="B18" s="43"/>
      <c r="C18" s="43"/>
      <c r="D18" s="43"/>
      <c r="E18" s="43"/>
      <c r="F18" s="43"/>
      <c r="G18" s="43"/>
      <c r="H18" s="43"/>
      <c r="I18" s="43"/>
      <c r="J18" s="43"/>
      <c r="K18" s="43"/>
      <c r="L18" s="43"/>
      <c r="M18" s="43"/>
      <c r="N18" s="43"/>
      <c r="O18" s="43"/>
      <c r="P18" s="43"/>
      <c r="Q18" s="43"/>
      <c r="R18" s="43"/>
      <c r="S18" s="43"/>
      <c r="T18" s="54"/>
    </row>
    <row r="19" spans="1:20" s="53" customFormat="1" ht="88.5" customHeight="1" thickBot="1">
      <c r="A19" s="95" t="s">
        <v>147</v>
      </c>
      <c r="B19" s="95"/>
      <c r="C19" s="95"/>
      <c r="D19" s="95"/>
      <c r="E19" s="95"/>
      <c r="F19" s="95"/>
      <c r="G19" s="95"/>
      <c r="H19" s="95"/>
      <c r="I19" s="95"/>
      <c r="J19" s="95"/>
      <c r="K19" s="95"/>
      <c r="L19" s="95"/>
      <c r="M19" s="95"/>
      <c r="N19" s="95"/>
      <c r="O19" s="95"/>
      <c r="P19" s="95"/>
      <c r="Q19" s="98"/>
      <c r="R19" s="97"/>
      <c r="S19" s="96"/>
      <c r="T19" s="54"/>
    </row>
    <row r="20" spans="1:20" s="53" customFormat="1" ht="201" customHeight="1" hidden="1">
      <c r="A20" s="95"/>
      <c r="B20" s="95"/>
      <c r="C20" s="95"/>
      <c r="D20" s="95"/>
      <c r="E20" s="95"/>
      <c r="F20" s="95"/>
      <c r="G20" s="95"/>
      <c r="H20" s="95"/>
      <c r="I20" s="95"/>
      <c r="J20" s="95"/>
      <c r="K20" s="95"/>
      <c r="L20" s="95"/>
      <c r="M20" s="95"/>
      <c r="N20" s="95"/>
      <c r="O20" s="95"/>
      <c r="P20" s="95"/>
      <c r="Q20" s="89"/>
      <c r="R20" s="89"/>
      <c r="S20" s="89"/>
      <c r="T20" s="54"/>
    </row>
    <row r="21" spans="1:20" s="53" customFormat="1" ht="409.5" customHeight="1" hidden="1">
      <c r="A21" s="95"/>
      <c r="B21" s="95"/>
      <c r="C21" s="95"/>
      <c r="D21" s="95"/>
      <c r="E21" s="95"/>
      <c r="F21" s="95"/>
      <c r="G21" s="95"/>
      <c r="H21" s="95"/>
      <c r="I21" s="95"/>
      <c r="J21" s="95"/>
      <c r="K21" s="95"/>
      <c r="L21" s="95"/>
      <c r="M21" s="95"/>
      <c r="N21" s="95"/>
      <c r="O21" s="95"/>
      <c r="P21" s="95"/>
      <c r="Q21" s="89"/>
      <c r="R21" s="89"/>
      <c r="S21" s="89"/>
      <c r="T21" s="54"/>
    </row>
    <row r="22" spans="1:20" s="53" customFormat="1" ht="138.75" customHeight="1" thickBot="1" thickTop="1">
      <c r="A22" s="94" t="s">
        <v>80</v>
      </c>
      <c r="B22" s="94"/>
      <c r="C22" s="91" t="s">
        <v>146</v>
      </c>
      <c r="D22" s="91"/>
      <c r="E22" s="51"/>
      <c r="F22" s="94" t="s">
        <v>78</v>
      </c>
      <c r="G22" s="94"/>
      <c r="H22" s="91" t="s">
        <v>145</v>
      </c>
      <c r="I22" s="91"/>
      <c r="J22" s="93"/>
      <c r="K22" s="92" t="s">
        <v>76</v>
      </c>
      <c r="L22" s="91" t="s">
        <v>144</v>
      </c>
      <c r="M22" s="91"/>
      <c r="N22" s="91"/>
      <c r="O22" s="90"/>
      <c r="P22" s="90"/>
      <c r="Q22" s="89"/>
      <c r="R22" s="89"/>
      <c r="S22" s="89"/>
      <c r="T22" s="54"/>
    </row>
    <row r="23" ht="409.5" customHeight="1" thickTop="1"/>
    <row r="24" ht="375" customHeight="1"/>
    <row r="25" ht="409.5" customHeight="1"/>
    <row r="26" ht="105.75" customHeight="1"/>
    <row r="27" ht="82.5" customHeight="1"/>
    <row r="28" ht="95.25" customHeight="1"/>
    <row r="29" ht="402" customHeight="1"/>
    <row r="30" ht="331.5" customHeight="1"/>
    <row r="31" ht="409.5" customHeight="1"/>
    <row r="32" ht="408" customHeight="1"/>
    <row r="33" ht="409.5" customHeight="1"/>
    <row r="34" ht="331.5" customHeight="1"/>
    <row r="35" ht="370.5" customHeight="1"/>
    <row r="36" ht="372.75" customHeight="1"/>
    <row r="37" ht="409.5" customHeight="1"/>
    <row r="38" ht="409.5" customHeight="1"/>
    <row r="39" ht="385.5" customHeight="1"/>
    <row r="40" ht="331.5" customHeight="1"/>
    <row r="41" ht="331.5" customHeight="1"/>
    <row r="42" ht="45" customHeight="1"/>
    <row r="43" ht="25.5" customHeight="1"/>
    <row r="44" ht="24" customHeight="1"/>
    <row r="45" ht="14.25" customHeight="1"/>
    <row r="46" ht="115.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35" ht="12.75" customHeight="1"/>
    <row r="65536" ht="12.75" customHeight="1"/>
  </sheetData>
  <sheetProtection selectLockedCells="1" selectUnlockedCells="1"/>
  <mergeCells count="28">
    <mergeCell ref="E11:E12"/>
    <mergeCell ref="F11:F12"/>
    <mergeCell ref="A1:B6"/>
    <mergeCell ref="C1:Q3"/>
    <mergeCell ref="R1:S2"/>
    <mergeCell ref="R3:S4"/>
    <mergeCell ref="C4:Q6"/>
    <mergeCell ref="R5:S6"/>
    <mergeCell ref="I11:I12"/>
    <mergeCell ref="J11:J12"/>
    <mergeCell ref="K11:K12"/>
    <mergeCell ref="L11:L12"/>
    <mergeCell ref="A8:B8"/>
    <mergeCell ref="C8:F8"/>
    <mergeCell ref="A11:A12"/>
    <mergeCell ref="B11:B12"/>
    <mergeCell ref="C11:C12"/>
    <mergeCell ref="D11:D12"/>
    <mergeCell ref="M11:O11"/>
    <mergeCell ref="P11:S11"/>
    <mergeCell ref="A19:P21"/>
    <mergeCell ref="A22:B22"/>
    <mergeCell ref="C22:D22"/>
    <mergeCell ref="F22:G22"/>
    <mergeCell ref="H22:I22"/>
    <mergeCell ref="L22:N22"/>
    <mergeCell ref="G11:G12"/>
    <mergeCell ref="H11:H12"/>
  </mergeCells>
  <dataValidations count="8">
    <dataValidation type="list" operator="equal" allowBlank="1" showErrorMessage="1" sqref="S19 R13:R17">
      <formula1>"Abierto,Cerrado"</formula1>
    </dataValidation>
    <dataValidation type="list" operator="equal" allowBlank="1" showErrorMessage="1" sqref="P19">
      <formula1>"Terminada,Sin Iniciar,En Proceso"</formula1>
    </dataValidation>
    <dataValidation type="list" operator="equal" allowBlank="1" showErrorMessage="1" sqref="C19">
      <formula1>"1) Informes de Auditorías Internas,2) Informes de Auditorías Externas,3) Informes de Evaluación del Sistema de Control Interno,4) Resultados de Indicadores,5) Informes de Seguimiento a Riesgo,6) Seguimiento Plan Anticorrupción,7) Peticiones, Quejas – Recl"</formula1>
    </dataValidation>
    <dataValidation type="list" operator="equal" allowBlank="1" showErrorMessage="1" sqref="B19 J19">
      <formula1>"Dirección General,Oficina Asesora de Planeación,Oficina Asesora Jurídica,Área de Control Interno,Área de Comunicaciones,Subdirección de Equipamientos Culturales,Gerencia de Escenarios,Teatro Jorge Eliécer Gaitán,Teatro El Parque,Teatro La Media Torta,Esce"</formula1>
    </dataValidation>
    <dataValidation type="list" operator="equal" allowBlank="1" showErrorMessage="1" sqref="F13:F17">
      <formula1>$F$13:$F$14</formula1>
    </dataValidation>
    <dataValidation operator="equal" allowBlank="1" showErrorMessage="1" sqref="E19">
      <formula1>0</formula1>
    </dataValidation>
    <dataValidation type="list" operator="equal" allowBlank="1" showErrorMessage="1" sqref="G19">
      <formula1>"Correctiva,Corrección,Preventiva,Mejora"</formula1>
    </dataValidation>
    <dataValidation type="date" operator="notEqual" allowBlank="1" showInputMessage="1" showErrorMessage="1" promptTitle="Ingrese una fecha (AAAA/MM/DD)" errorTitle="Entrada no válida" error="Por favor escriba una fecha válida (AAAA/MM/DD)" sqref="M13:M17">
      <formula1>-1</formula1>
    </dataValidation>
  </dataValidations>
  <printOptions horizontalCentered="1" verticalCentered="1"/>
  <pageMargins left="0.017361111111111112" right="0.5729166666666666" top="0.6625" bottom="4.298611111111111" header="0.5118055555555555" footer="0.5118055555555555"/>
  <pageSetup horizontalDpi="300" verticalDpi="300" orientation="landscape" paperSize="5" scale="16"/>
  <drawing r:id="rId1"/>
</worksheet>
</file>

<file path=xl/worksheets/sheet4.xml><?xml version="1.0" encoding="utf-8"?>
<worksheet xmlns="http://schemas.openxmlformats.org/spreadsheetml/2006/main" xmlns:r="http://schemas.openxmlformats.org/officeDocument/2006/relationships">
  <dimension ref="A1:U19"/>
  <sheetViews>
    <sheetView zoomScale="40" zoomScaleNormal="40" zoomScalePageLayoutView="0" workbookViewId="0" topLeftCell="A9">
      <selection activeCell="Q13" sqref="Q13"/>
    </sheetView>
  </sheetViews>
  <sheetFormatPr defaultColWidth="11.421875" defaultRowHeight="16.5" customHeight="1"/>
  <cols>
    <col min="1" max="1" width="9.00390625" style="45" customWidth="1"/>
    <col min="2" max="2" width="47.140625" style="45" customWidth="1"/>
    <col min="3" max="3" width="43.00390625" style="45" customWidth="1"/>
    <col min="4" max="4" width="55.421875" style="45" customWidth="1"/>
    <col min="5" max="5" width="41.140625" style="45" customWidth="1"/>
    <col min="6" max="6" width="36.00390625" style="45" customWidth="1"/>
    <col min="7" max="7" width="62.421875" style="45" customWidth="1"/>
    <col min="8" max="8" width="52.00390625" style="45" customWidth="1"/>
    <col min="9" max="9" width="35.57421875" style="45" customWidth="1"/>
    <col min="10" max="10" width="30.8515625" style="45" customWidth="1"/>
    <col min="11" max="11" width="26.421875" style="45" customWidth="1"/>
    <col min="12" max="12" width="29.57421875" style="45" customWidth="1"/>
    <col min="13" max="13" width="20.28125" style="45" customWidth="1"/>
    <col min="14" max="14" width="38.421875" style="45" customWidth="1"/>
    <col min="15" max="15" width="34.421875" style="45" customWidth="1"/>
    <col min="16" max="16" width="22.28125" style="45" customWidth="1"/>
    <col min="17" max="17" width="72.140625" style="45" customWidth="1"/>
    <col min="18" max="18" width="22.140625" style="45" customWidth="1"/>
    <col min="19" max="19" width="53.57421875" style="45" customWidth="1"/>
    <col min="20" max="20" width="18.421875" style="45" customWidth="1"/>
    <col min="21" max="21" width="11.421875" style="44" customWidth="1"/>
    <col min="22" max="16384" width="11.421875" style="43" customWidth="1"/>
  </cols>
  <sheetData>
    <row r="1" spans="1:21" ht="12.75" customHeight="1" thickBot="1" thickTop="1">
      <c r="A1" s="87"/>
      <c r="B1" s="87"/>
      <c r="C1" s="142" t="s">
        <v>0</v>
      </c>
      <c r="D1" s="142"/>
      <c r="E1" s="142"/>
      <c r="F1" s="142"/>
      <c r="G1" s="142"/>
      <c r="H1" s="142"/>
      <c r="I1" s="142"/>
      <c r="J1" s="142"/>
      <c r="K1" s="142"/>
      <c r="L1" s="142"/>
      <c r="M1" s="142"/>
      <c r="N1" s="142"/>
      <c r="O1" s="142"/>
      <c r="P1" s="142"/>
      <c r="Q1" s="142"/>
      <c r="R1" s="85" t="s">
        <v>1</v>
      </c>
      <c r="S1" s="85"/>
      <c r="T1" s="43"/>
      <c r="U1" s="43"/>
    </row>
    <row r="2" spans="1:21" ht="24" customHeight="1" thickBot="1" thickTop="1">
      <c r="A2" s="87"/>
      <c r="B2" s="87"/>
      <c r="C2" s="142"/>
      <c r="D2" s="142"/>
      <c r="E2" s="142"/>
      <c r="F2" s="142"/>
      <c r="G2" s="142"/>
      <c r="H2" s="142"/>
      <c r="I2" s="142"/>
      <c r="J2" s="142"/>
      <c r="K2" s="142"/>
      <c r="L2" s="142"/>
      <c r="M2" s="142"/>
      <c r="N2" s="142"/>
      <c r="O2" s="142"/>
      <c r="P2" s="142"/>
      <c r="Q2" s="142"/>
      <c r="R2" s="85"/>
      <c r="S2" s="85"/>
      <c r="T2" s="43"/>
      <c r="U2" s="43"/>
    </row>
    <row r="3" spans="1:19" s="88" customFormat="1" ht="23.25" customHeight="1" thickBot="1" thickTop="1">
      <c r="A3" s="87"/>
      <c r="B3" s="87"/>
      <c r="C3" s="142"/>
      <c r="D3" s="142"/>
      <c r="E3" s="142"/>
      <c r="F3" s="142"/>
      <c r="G3" s="142"/>
      <c r="H3" s="142"/>
      <c r="I3" s="142"/>
      <c r="J3" s="142"/>
      <c r="K3" s="142"/>
      <c r="L3" s="142"/>
      <c r="M3" s="142"/>
      <c r="N3" s="142"/>
      <c r="O3" s="142"/>
      <c r="P3" s="142"/>
      <c r="Q3" s="142"/>
      <c r="R3" s="85" t="s">
        <v>143</v>
      </c>
      <c r="S3" s="85"/>
    </row>
    <row r="4" spans="1:19" s="88" customFormat="1" ht="17.25" customHeight="1" thickBot="1" thickTop="1">
      <c r="A4" s="87"/>
      <c r="B4" s="87"/>
      <c r="C4" s="142" t="s">
        <v>142</v>
      </c>
      <c r="D4" s="142"/>
      <c r="E4" s="142"/>
      <c r="F4" s="142"/>
      <c r="G4" s="142"/>
      <c r="H4" s="142"/>
      <c r="I4" s="142"/>
      <c r="J4" s="142"/>
      <c r="K4" s="142"/>
      <c r="L4" s="142"/>
      <c r="M4" s="142"/>
      <c r="N4" s="142"/>
      <c r="O4" s="142"/>
      <c r="P4" s="142"/>
      <c r="Q4" s="142"/>
      <c r="R4" s="85"/>
      <c r="S4" s="85"/>
    </row>
    <row r="5" spans="1:19" s="88" customFormat="1" ht="23.25" customHeight="1" thickBot="1" thickTop="1">
      <c r="A5" s="87"/>
      <c r="B5" s="87"/>
      <c r="C5" s="142"/>
      <c r="D5" s="142"/>
      <c r="E5" s="142"/>
      <c r="F5" s="142"/>
      <c r="G5" s="142"/>
      <c r="H5" s="142"/>
      <c r="I5" s="142"/>
      <c r="J5" s="142"/>
      <c r="K5" s="142"/>
      <c r="L5" s="142"/>
      <c r="M5" s="142"/>
      <c r="N5" s="142"/>
      <c r="O5" s="142"/>
      <c r="P5" s="142"/>
      <c r="Q5" s="142"/>
      <c r="R5" s="85" t="s">
        <v>141</v>
      </c>
      <c r="S5" s="85"/>
    </row>
    <row r="6" spans="1:21" ht="24" customHeight="1" thickBot="1" thickTop="1">
      <c r="A6" s="87"/>
      <c r="B6" s="87"/>
      <c r="C6" s="142"/>
      <c r="D6" s="142"/>
      <c r="E6" s="142"/>
      <c r="F6" s="142"/>
      <c r="G6" s="142"/>
      <c r="H6" s="142"/>
      <c r="I6" s="142"/>
      <c r="J6" s="142"/>
      <c r="K6" s="142"/>
      <c r="L6" s="142"/>
      <c r="M6" s="142"/>
      <c r="N6" s="142"/>
      <c r="O6" s="142"/>
      <c r="P6" s="142"/>
      <c r="Q6" s="142"/>
      <c r="R6" s="85"/>
      <c r="S6" s="85"/>
      <c r="T6" s="43"/>
      <c r="U6" s="43"/>
    </row>
    <row r="7" spans="1:21" ht="34.5" customHeight="1" thickBot="1" thickTop="1">
      <c r="A7" s="43"/>
      <c r="B7" s="43"/>
      <c r="C7" s="43"/>
      <c r="D7" s="43"/>
      <c r="E7" s="43"/>
      <c r="F7" s="43"/>
      <c r="G7" s="43"/>
      <c r="H7" s="43"/>
      <c r="I7" s="43"/>
      <c r="J7" s="43"/>
      <c r="K7" s="43"/>
      <c r="L7" s="43"/>
      <c r="T7" s="44"/>
      <c r="U7" s="43"/>
    </row>
    <row r="8" spans="1:21" ht="40.5" customHeight="1" thickBot="1" thickTop="1">
      <c r="A8" s="141" t="s">
        <v>140</v>
      </c>
      <c r="B8" s="141"/>
      <c r="C8" s="140" t="s">
        <v>206</v>
      </c>
      <c r="D8" s="140"/>
      <c r="E8" s="140"/>
      <c r="F8" s="140"/>
      <c r="G8" s="43"/>
      <c r="H8" s="43"/>
      <c r="I8" s="43"/>
      <c r="J8" s="43"/>
      <c r="K8" s="43"/>
      <c r="L8" s="43"/>
      <c r="M8" s="43"/>
      <c r="N8" s="43"/>
      <c r="O8" s="43"/>
      <c r="P8" s="43"/>
      <c r="Q8" s="43"/>
      <c r="R8" s="43"/>
      <c r="S8" s="43"/>
      <c r="T8" s="43"/>
      <c r="U8" s="43"/>
    </row>
    <row r="9" spans="1:21" ht="34.5" customHeight="1" thickBot="1" thickTop="1">
      <c r="A9" s="43"/>
      <c r="B9" s="43"/>
      <c r="C9" s="43"/>
      <c r="D9" s="43"/>
      <c r="E9" s="43"/>
      <c r="F9" s="43"/>
      <c r="G9" s="43"/>
      <c r="H9" s="43"/>
      <c r="I9" s="43"/>
      <c r="J9" s="43"/>
      <c r="K9" s="43"/>
      <c r="L9" s="43"/>
      <c r="M9" s="43"/>
      <c r="N9" s="43"/>
      <c r="O9" s="43"/>
      <c r="P9" s="43"/>
      <c r="Q9" s="43"/>
      <c r="R9" s="43"/>
      <c r="S9" s="43"/>
      <c r="T9" s="43"/>
      <c r="U9" s="43"/>
    </row>
    <row r="10" spans="1:21" ht="34.5" customHeight="1" thickBot="1" thickTop="1">
      <c r="A10" s="137" t="s">
        <v>138</v>
      </c>
      <c r="B10" s="137" t="s">
        <v>137</v>
      </c>
      <c r="C10" s="137" t="s">
        <v>136</v>
      </c>
      <c r="D10" s="137" t="s">
        <v>135</v>
      </c>
      <c r="E10" s="137" t="s">
        <v>205</v>
      </c>
      <c r="F10" s="137" t="s">
        <v>204</v>
      </c>
      <c r="G10" s="137" t="s">
        <v>132</v>
      </c>
      <c r="H10" s="137" t="s">
        <v>131</v>
      </c>
      <c r="I10" s="137" t="s">
        <v>130</v>
      </c>
      <c r="J10" s="137" t="s">
        <v>129</v>
      </c>
      <c r="K10" s="137" t="s">
        <v>128</v>
      </c>
      <c r="L10" s="137" t="s">
        <v>127</v>
      </c>
      <c r="M10" s="139" t="s">
        <v>126</v>
      </c>
      <c r="N10" s="139"/>
      <c r="O10" s="139"/>
      <c r="P10" s="138" t="s">
        <v>125</v>
      </c>
      <c r="Q10" s="138"/>
      <c r="R10" s="138"/>
      <c r="S10" s="138"/>
      <c r="T10" s="44"/>
      <c r="U10" s="43"/>
    </row>
    <row r="11" spans="1:21" ht="87.75" customHeight="1" thickBot="1" thickTop="1">
      <c r="A11" s="137"/>
      <c r="B11" s="137"/>
      <c r="C11" s="137"/>
      <c r="D11" s="137"/>
      <c r="E11" s="137"/>
      <c r="F11" s="137"/>
      <c r="G11" s="137"/>
      <c r="H11" s="137"/>
      <c r="I11" s="137"/>
      <c r="J11" s="137"/>
      <c r="K11" s="137"/>
      <c r="L11" s="137"/>
      <c r="M11" s="136" t="s">
        <v>124</v>
      </c>
      <c r="N11" s="136" t="s">
        <v>123</v>
      </c>
      <c r="O11" s="136" t="s">
        <v>122</v>
      </c>
      <c r="P11" s="135" t="s">
        <v>121</v>
      </c>
      <c r="Q11" s="135" t="s">
        <v>120</v>
      </c>
      <c r="R11" s="135" t="s">
        <v>119</v>
      </c>
      <c r="S11" s="135" t="s">
        <v>118</v>
      </c>
      <c r="T11" s="44"/>
      <c r="U11" s="43"/>
    </row>
    <row r="12" spans="1:20" s="125" customFormat="1" ht="348" customHeight="1" thickBot="1" thickTop="1">
      <c r="A12" s="131" t="s">
        <v>117</v>
      </c>
      <c r="B12" s="127" t="s">
        <v>198</v>
      </c>
      <c r="C12" s="130">
        <v>41516</v>
      </c>
      <c r="D12" s="127" t="s">
        <v>203</v>
      </c>
      <c r="E12" s="131"/>
      <c r="F12" s="128" t="s">
        <v>155</v>
      </c>
      <c r="G12" s="128" t="s">
        <v>202</v>
      </c>
      <c r="H12" s="134" t="s">
        <v>201</v>
      </c>
      <c r="I12" s="134" t="s">
        <v>191</v>
      </c>
      <c r="J12" s="128" t="s">
        <v>194</v>
      </c>
      <c r="K12" s="130">
        <v>41516</v>
      </c>
      <c r="L12" s="133">
        <v>41532</v>
      </c>
      <c r="M12" s="132"/>
      <c r="N12" s="131"/>
      <c r="O12" s="129"/>
      <c r="P12" s="130">
        <v>42356</v>
      </c>
      <c r="Q12" s="129" t="s">
        <v>200</v>
      </c>
      <c r="R12" s="128" t="s">
        <v>149</v>
      </c>
      <c r="S12" s="127" t="s">
        <v>148</v>
      </c>
      <c r="T12" s="126" t="s">
        <v>199</v>
      </c>
    </row>
    <row r="13" spans="1:20" s="125" customFormat="1" ht="409.5" customHeight="1" thickBot="1" thickTop="1">
      <c r="A13" s="131" t="s">
        <v>112</v>
      </c>
      <c r="B13" s="127" t="s">
        <v>198</v>
      </c>
      <c r="C13" s="133">
        <v>41514</v>
      </c>
      <c r="D13" s="128" t="s">
        <v>197</v>
      </c>
      <c r="E13" s="131"/>
      <c r="F13" s="128" t="s">
        <v>155</v>
      </c>
      <c r="G13" s="128" t="s">
        <v>196</v>
      </c>
      <c r="H13" s="129" t="s">
        <v>195</v>
      </c>
      <c r="I13" s="128" t="s">
        <v>191</v>
      </c>
      <c r="J13" s="128" t="s">
        <v>194</v>
      </c>
      <c r="K13" s="133">
        <v>41514</v>
      </c>
      <c r="L13" s="133">
        <v>41552</v>
      </c>
      <c r="M13" s="132"/>
      <c r="N13" s="131"/>
      <c r="O13" s="129"/>
      <c r="P13" s="130">
        <v>42356</v>
      </c>
      <c r="Q13" s="129" t="s">
        <v>193</v>
      </c>
      <c r="R13" s="128" t="s">
        <v>174</v>
      </c>
      <c r="S13" s="127" t="s">
        <v>148</v>
      </c>
      <c r="T13" s="126"/>
    </row>
    <row r="14" spans="1:20" ht="15" customHeight="1" thickTop="1">
      <c r="A14" s="66"/>
      <c r="B14" s="66"/>
      <c r="C14" s="66"/>
      <c r="D14" s="67"/>
      <c r="E14" s="66"/>
      <c r="F14" s="62"/>
      <c r="G14" s="65"/>
      <c r="H14" s="62"/>
      <c r="I14" s="62"/>
      <c r="J14" s="63"/>
      <c r="K14" s="62"/>
      <c r="L14" s="64"/>
      <c r="M14" s="64"/>
      <c r="N14" s="63"/>
      <c r="O14" s="62"/>
      <c r="P14" s="61"/>
      <c r="Q14" s="63"/>
      <c r="R14" s="62"/>
      <c r="S14" s="66"/>
      <c r="T14" s="46"/>
    </row>
    <row r="15" spans="1:20" ht="16.5" customHeight="1">
      <c r="A15" s="124" t="s">
        <v>83</v>
      </c>
      <c r="B15" s="124"/>
      <c r="C15" s="124"/>
      <c r="D15" s="124"/>
      <c r="E15" s="124"/>
      <c r="F15" s="124"/>
      <c r="G15" s="124"/>
      <c r="H15" s="124"/>
      <c r="I15" s="124"/>
      <c r="J15" s="124"/>
      <c r="K15" s="124"/>
      <c r="L15" s="124"/>
      <c r="M15" s="124"/>
      <c r="N15" s="124"/>
      <c r="O15" s="124"/>
      <c r="P15" s="124"/>
      <c r="Q15" s="63"/>
      <c r="R15" s="62"/>
      <c r="S15" s="61"/>
      <c r="T15" s="46"/>
    </row>
    <row r="16" spans="1:20" ht="25.5" customHeight="1">
      <c r="A16" s="124" t="s">
        <v>82</v>
      </c>
      <c r="B16" s="124"/>
      <c r="C16" s="124"/>
      <c r="D16" s="124"/>
      <c r="E16" s="124"/>
      <c r="F16" s="124"/>
      <c r="G16" s="124"/>
      <c r="H16" s="124"/>
      <c r="I16" s="124"/>
      <c r="J16" s="124"/>
      <c r="K16" s="124"/>
      <c r="L16" s="124"/>
      <c r="M16" s="124"/>
      <c r="N16" s="123"/>
      <c r="O16" s="123"/>
      <c r="P16" s="123"/>
      <c r="Q16" s="55"/>
      <c r="R16" s="55"/>
      <c r="S16" s="55"/>
      <c r="T16" s="55"/>
    </row>
    <row r="17" spans="1:20" ht="24" customHeight="1">
      <c r="A17" s="122" t="s">
        <v>81</v>
      </c>
      <c r="B17" s="122"/>
      <c r="C17" s="122"/>
      <c r="D17" s="122"/>
      <c r="E17" s="122"/>
      <c r="F17" s="122"/>
      <c r="G17" s="56"/>
      <c r="H17" s="56"/>
      <c r="I17" s="56"/>
      <c r="J17" s="56"/>
      <c r="K17" s="56"/>
      <c r="L17" s="56"/>
      <c r="M17" s="56"/>
      <c r="N17" s="56"/>
      <c r="O17" s="56"/>
      <c r="P17" s="56"/>
      <c r="Q17" s="55"/>
      <c r="R17" s="55"/>
      <c r="S17" s="55"/>
      <c r="T17" s="55"/>
    </row>
    <row r="18" spans="1:20" ht="14.25" customHeight="1" thickBot="1">
      <c r="A18" s="57"/>
      <c r="B18" s="57"/>
      <c r="C18" s="57"/>
      <c r="D18" s="57"/>
      <c r="E18" s="57"/>
      <c r="F18" s="56"/>
      <c r="G18" s="56"/>
      <c r="H18" s="56"/>
      <c r="I18" s="56"/>
      <c r="J18" s="56"/>
      <c r="K18" s="56"/>
      <c r="L18" s="56"/>
      <c r="M18" s="56"/>
      <c r="N18" s="56"/>
      <c r="O18" s="56"/>
      <c r="P18" s="56"/>
      <c r="Q18" s="55"/>
      <c r="R18" s="55"/>
      <c r="S18" s="55"/>
      <c r="T18" s="55"/>
    </row>
    <row r="19" spans="1:16" ht="77.25" customHeight="1" thickBot="1" thickTop="1">
      <c r="A19" s="120" t="s">
        <v>80</v>
      </c>
      <c r="B19" s="120"/>
      <c r="C19" s="121" t="s">
        <v>192</v>
      </c>
      <c r="D19" s="121"/>
      <c r="E19" s="51"/>
      <c r="F19" s="120" t="s">
        <v>78</v>
      </c>
      <c r="G19" s="120"/>
      <c r="H19" s="119" t="s">
        <v>191</v>
      </c>
      <c r="I19" s="119"/>
      <c r="J19" s="43"/>
      <c r="K19" s="118" t="s">
        <v>76</v>
      </c>
      <c r="L19" s="117" t="s">
        <v>190</v>
      </c>
      <c r="M19" s="117"/>
      <c r="N19" s="117"/>
      <c r="O19" s="43"/>
      <c r="P19" s="43"/>
    </row>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35" ht="12.75" customHeight="1"/>
    <row r="65536" ht="12.75" customHeight="1"/>
  </sheetData>
  <sheetProtection selectLockedCells="1" selectUnlockedCells="1"/>
  <mergeCells count="30">
    <mergeCell ref="A1:B6"/>
    <mergeCell ref="C1:Q3"/>
    <mergeCell ref="R1:S2"/>
    <mergeCell ref="R3:S4"/>
    <mergeCell ref="C4:Q6"/>
    <mergeCell ref="R5:S6"/>
    <mergeCell ref="A8:B8"/>
    <mergeCell ref="C8:F8"/>
    <mergeCell ref="A10:A11"/>
    <mergeCell ref="B10:B11"/>
    <mergeCell ref="C10:C11"/>
    <mergeCell ref="D10:D11"/>
    <mergeCell ref="E10:E11"/>
    <mergeCell ref="F10:F11"/>
    <mergeCell ref="G10:G11"/>
    <mergeCell ref="H10:H11"/>
    <mergeCell ref="I10:I11"/>
    <mergeCell ref="J10:J11"/>
    <mergeCell ref="K10:K11"/>
    <mergeCell ref="L10:L11"/>
    <mergeCell ref="M10:O10"/>
    <mergeCell ref="P10:S10"/>
    <mergeCell ref="A15:P15"/>
    <mergeCell ref="A16:M16"/>
    <mergeCell ref="A17:F17"/>
    <mergeCell ref="A19:B19"/>
    <mergeCell ref="C19:D19"/>
    <mergeCell ref="F19:G19"/>
    <mergeCell ref="H19:I19"/>
    <mergeCell ref="L19:N19"/>
  </mergeCells>
  <dataValidations count="6">
    <dataValidation type="list" operator="equal" allowBlank="1" showErrorMessage="1" sqref="C14:C15">
      <formula1>"1) Informes de Auditorías Internas,2) Informes de Auditorías Externas,3) Informes de Evaluación del Sistema de Control Interno,4) Resultados de Indicadores,5) Informes de Seguimiento a Riesgo,6) Seguimiento Plan Anticorrupción,7) Peticiones, Quejas – Recl"</formula1>
    </dataValidation>
    <dataValidation type="list" operator="equal" allowBlank="1" showErrorMessage="1" sqref="R12:R13 S14:S15">
      <formula1>"Abierto,Cerrado"</formula1>
    </dataValidation>
    <dataValidation type="list" operator="equal" allowBlank="1" showErrorMessage="1" sqref="P14:P15">
      <formula1>"Terminada,Sin Iniciar,En Proceso"</formula1>
    </dataValidation>
    <dataValidation type="list" operator="equal" allowBlank="1" showErrorMessage="1" sqref="B14:B15 J14:J15">
      <formula1>"Dirección General,Oficina Asesora de Planeación,Oficina Asesora Jurídica,Área de Control Interno,Área de Comunicaciones,Subdirección de Equipamientos Culturales,Gerencia de Escenarios,Teatro Jorge Eliécer Gaitán,Teatro El Parque,Teatro La Media Torta,Esce"</formula1>
    </dataValidation>
    <dataValidation type="list" operator="equal" allowBlank="1" showErrorMessage="1" sqref="F12:F13 G14:G15">
      <formula1>"Correctiva,Corrección,Preventiva,Mejora"</formula1>
    </dataValidation>
    <dataValidation operator="equal" allowBlank="1" showErrorMessage="1" sqref="E14:E15">
      <formula1>0</formula1>
    </dataValidation>
  </dataValidations>
  <printOptions horizontalCentered="1"/>
  <pageMargins left="0.1638888888888889" right="0.11388888888888889" top="0.7875" bottom="0.9840277777777777" header="0.5118055555555555" footer="0.5118055555555555"/>
  <pageSetup horizontalDpi="300" verticalDpi="300" orientation="landscape" paperSize="14" scale="16"/>
  <drawing r:id="rId1"/>
</worksheet>
</file>

<file path=xl/worksheets/sheet5.xml><?xml version="1.0" encoding="utf-8"?>
<worksheet xmlns="http://schemas.openxmlformats.org/spreadsheetml/2006/main" xmlns:r="http://schemas.openxmlformats.org/officeDocument/2006/relationships">
  <dimension ref="A1:Q59"/>
  <sheetViews>
    <sheetView zoomScale="55" zoomScaleNormal="55" zoomScalePageLayoutView="0" workbookViewId="0" topLeftCell="A10">
      <selection activeCell="A18" sqref="A18"/>
    </sheetView>
  </sheetViews>
  <sheetFormatPr defaultColWidth="11.421875" defaultRowHeight="12.75"/>
  <cols>
    <col min="1" max="1" width="52.28125" style="0" bestFit="1" customWidth="1"/>
    <col min="2" max="2" width="59.421875" style="0" bestFit="1" customWidth="1"/>
    <col min="3" max="3" width="76.7109375" style="0" customWidth="1"/>
    <col min="4" max="4" width="30.140625" style="0" bestFit="1" customWidth="1"/>
    <col min="5" max="5" width="26.140625" style="0" bestFit="1" customWidth="1"/>
    <col min="6" max="6" width="43.421875" style="0" customWidth="1"/>
    <col min="7" max="7" width="52.8515625" style="0" customWidth="1"/>
    <col min="8" max="8" width="23.7109375" style="0" customWidth="1"/>
    <col min="9" max="10" width="29.421875" style="0" bestFit="1" customWidth="1"/>
    <col min="11" max="11" width="52.00390625" style="0" customWidth="1"/>
    <col min="12" max="12" width="57.57421875" style="0" customWidth="1"/>
    <col min="13" max="13" width="37.421875" style="0" customWidth="1"/>
    <col min="14" max="14" width="39.8515625" style="0" customWidth="1"/>
    <col min="15" max="15" width="34.8515625" style="0" customWidth="1"/>
    <col min="16" max="16" width="37.57421875" style="0" customWidth="1"/>
    <col min="17" max="17" width="38.7109375" style="0" customWidth="1"/>
  </cols>
  <sheetData>
    <row r="1" spans="1:17" ht="14.25" thickBot="1" thickTop="1">
      <c r="A1" s="143"/>
      <c r="B1" s="143"/>
      <c r="C1" s="144" t="s">
        <v>0</v>
      </c>
      <c r="D1" s="144"/>
      <c r="E1" s="144"/>
      <c r="F1" s="144"/>
      <c r="G1" s="144"/>
      <c r="H1" s="144"/>
      <c r="I1" s="144"/>
      <c r="J1" s="144"/>
      <c r="K1" s="144"/>
      <c r="L1" s="144"/>
      <c r="M1" s="144"/>
      <c r="N1" s="144"/>
      <c r="O1" s="145" t="s">
        <v>1</v>
      </c>
      <c r="P1" s="145"/>
      <c r="Q1" s="145"/>
    </row>
    <row r="2" spans="1:17" ht="14.25" thickBot="1" thickTop="1">
      <c r="A2" s="143"/>
      <c r="B2" s="143"/>
      <c r="C2" s="144"/>
      <c r="D2" s="144"/>
      <c r="E2" s="144"/>
      <c r="F2" s="144"/>
      <c r="G2" s="144"/>
      <c r="H2" s="144"/>
      <c r="I2" s="144"/>
      <c r="J2" s="144"/>
      <c r="K2" s="144"/>
      <c r="L2" s="144"/>
      <c r="M2" s="144"/>
      <c r="N2" s="144"/>
      <c r="O2" s="145"/>
      <c r="P2" s="145"/>
      <c r="Q2" s="145"/>
    </row>
    <row r="3" spans="1:17" ht="14.25" thickBot="1" thickTop="1">
      <c r="A3" s="143"/>
      <c r="B3" s="143"/>
      <c r="C3" s="144"/>
      <c r="D3" s="144"/>
      <c r="E3" s="144"/>
      <c r="F3" s="144"/>
      <c r="G3" s="144"/>
      <c r="H3" s="144"/>
      <c r="I3" s="144"/>
      <c r="J3" s="144"/>
      <c r="K3" s="144"/>
      <c r="L3" s="144"/>
      <c r="M3" s="144"/>
      <c r="N3" s="144"/>
      <c r="O3" s="145"/>
      <c r="P3" s="145"/>
      <c r="Q3" s="145"/>
    </row>
    <row r="4" spans="1:17" ht="14.25" thickBot="1" thickTop="1">
      <c r="A4" s="143"/>
      <c r="B4" s="143"/>
      <c r="C4" s="144" t="s">
        <v>3</v>
      </c>
      <c r="D4" s="144"/>
      <c r="E4" s="144"/>
      <c r="F4" s="144"/>
      <c r="G4" s="144"/>
      <c r="H4" s="144"/>
      <c r="I4" s="144"/>
      <c r="J4" s="144"/>
      <c r="K4" s="144"/>
      <c r="L4" s="144"/>
      <c r="M4" s="144"/>
      <c r="N4" s="144"/>
      <c r="O4" s="145" t="s">
        <v>2</v>
      </c>
      <c r="P4" s="145"/>
      <c r="Q4" s="145"/>
    </row>
    <row r="5" spans="1:17" ht="14.25" thickBot="1" thickTop="1">
      <c r="A5" s="143"/>
      <c r="B5" s="143"/>
      <c r="C5" s="144"/>
      <c r="D5" s="144"/>
      <c r="E5" s="144"/>
      <c r="F5" s="144"/>
      <c r="G5" s="144"/>
      <c r="H5" s="144"/>
      <c r="I5" s="144"/>
      <c r="J5" s="144"/>
      <c r="K5" s="144"/>
      <c r="L5" s="144"/>
      <c r="M5" s="144"/>
      <c r="N5" s="144"/>
      <c r="O5" s="145"/>
      <c r="P5" s="145"/>
      <c r="Q5" s="145"/>
    </row>
    <row r="6" spans="1:17" ht="27" thickBot="1" thickTop="1">
      <c r="A6" s="143"/>
      <c r="B6" s="143"/>
      <c r="C6" s="144"/>
      <c r="D6" s="144"/>
      <c r="E6" s="144"/>
      <c r="F6" s="144"/>
      <c r="G6" s="144"/>
      <c r="H6" s="144"/>
      <c r="I6" s="144"/>
      <c r="J6" s="144"/>
      <c r="K6" s="144"/>
      <c r="L6" s="144"/>
      <c r="M6" s="144"/>
      <c r="N6" s="144"/>
      <c r="O6" s="145" t="s">
        <v>4</v>
      </c>
      <c r="P6" s="145"/>
      <c r="Q6" s="145"/>
    </row>
    <row r="7" spans="1:17" ht="13.5" thickTop="1">
      <c r="A7" s="146"/>
      <c r="B7" s="146"/>
      <c r="C7" s="146"/>
      <c r="D7" s="146"/>
      <c r="E7" s="146"/>
      <c r="F7" s="146"/>
      <c r="G7" s="146"/>
      <c r="H7" s="146"/>
      <c r="I7" s="146"/>
      <c r="J7" s="146"/>
      <c r="K7" s="146"/>
      <c r="L7" s="146"/>
      <c r="M7" s="146"/>
      <c r="N7" s="146"/>
      <c r="O7" s="146"/>
      <c r="P7" s="146"/>
      <c r="Q7" s="146"/>
    </row>
    <row r="8" spans="1:17" ht="12.75">
      <c r="A8" s="146"/>
      <c r="B8" s="146"/>
      <c r="C8" s="146"/>
      <c r="D8" s="146"/>
      <c r="E8" s="146"/>
      <c r="F8" s="146"/>
      <c r="G8" s="146"/>
      <c r="H8" s="146"/>
      <c r="I8" s="146"/>
      <c r="J8" s="146"/>
      <c r="K8" s="146"/>
      <c r="L8" s="146"/>
      <c r="M8" s="146"/>
      <c r="N8" s="146"/>
      <c r="O8" s="146"/>
      <c r="P8" s="146"/>
      <c r="Q8" s="146"/>
    </row>
    <row r="9" spans="1:17" ht="13.5" thickBot="1">
      <c r="A9" s="146"/>
      <c r="B9" s="146"/>
      <c r="C9" s="146"/>
      <c r="D9" s="146"/>
      <c r="E9" s="146"/>
      <c r="F9" s="146"/>
      <c r="G9" s="146"/>
      <c r="H9" s="146"/>
      <c r="I9" s="146"/>
      <c r="J9" s="146"/>
      <c r="K9" s="146"/>
      <c r="L9" s="146"/>
      <c r="M9" s="146"/>
      <c r="N9" s="146"/>
      <c r="O9" s="146"/>
      <c r="P9" s="146"/>
      <c r="Q9" s="146"/>
    </row>
    <row r="10" spans="1:17" ht="14.25" thickBot="1" thickTop="1">
      <c r="A10" s="147" t="s">
        <v>207</v>
      </c>
      <c r="B10" s="147"/>
      <c r="C10" s="147"/>
      <c r="D10" s="147"/>
      <c r="E10" s="147"/>
      <c r="F10" s="147"/>
      <c r="G10" s="147"/>
      <c r="H10" s="147"/>
      <c r="I10" s="147"/>
      <c r="J10" s="147"/>
      <c r="K10" s="147"/>
      <c r="L10" s="147"/>
      <c r="M10" s="147"/>
      <c r="N10" s="147"/>
      <c r="O10" s="147"/>
      <c r="P10" s="147"/>
      <c r="Q10" s="147"/>
    </row>
    <row r="11" spans="1:17" ht="14.25" thickBot="1" thickTop="1">
      <c r="A11" s="147"/>
      <c r="B11" s="147"/>
      <c r="C11" s="147"/>
      <c r="D11" s="147"/>
      <c r="E11" s="147"/>
      <c r="F11" s="147"/>
      <c r="G11" s="147"/>
      <c r="H11" s="147"/>
      <c r="I11" s="147"/>
      <c r="J11" s="147"/>
      <c r="K11" s="147"/>
      <c r="L11" s="147"/>
      <c r="M11" s="147"/>
      <c r="N11" s="147"/>
      <c r="O11" s="147"/>
      <c r="P11" s="147"/>
      <c r="Q11" s="147"/>
    </row>
    <row r="12" spans="1:17" ht="27.75" thickBot="1" thickTop="1">
      <c r="A12" s="148"/>
      <c r="B12" s="149"/>
      <c r="C12" s="149"/>
      <c r="D12" s="149"/>
      <c r="E12" s="149"/>
      <c r="F12" s="149"/>
      <c r="G12" s="149"/>
      <c r="H12" s="149"/>
      <c r="I12" s="148"/>
      <c r="J12" s="148"/>
      <c r="K12" s="148"/>
      <c r="L12" s="150"/>
      <c r="M12" s="148"/>
      <c r="N12" s="151"/>
      <c r="O12" s="151"/>
      <c r="P12" s="151"/>
      <c r="Q12" s="151"/>
    </row>
    <row r="13" spans="1:17" ht="27.75" thickBot="1" thickTop="1">
      <c r="A13" s="148"/>
      <c r="B13" s="152" t="s">
        <v>6</v>
      </c>
      <c r="C13" s="152"/>
      <c r="D13" s="152"/>
      <c r="E13" s="153">
        <v>41059</v>
      </c>
      <c r="F13" s="153"/>
      <c r="G13" s="153"/>
      <c r="H13" s="153"/>
      <c r="I13" s="148"/>
      <c r="J13" s="148"/>
      <c r="K13" s="148"/>
      <c r="L13" s="150"/>
      <c r="M13" s="148"/>
      <c r="N13" s="151"/>
      <c r="O13" s="151"/>
      <c r="P13" s="151"/>
      <c r="Q13" s="151"/>
    </row>
    <row r="14" spans="1:17" ht="27.75" thickBot="1" thickTop="1">
      <c r="A14" s="148"/>
      <c r="B14" s="154" t="s">
        <v>7</v>
      </c>
      <c r="C14" s="154"/>
      <c r="D14" s="154"/>
      <c r="E14" s="155" t="s">
        <v>208</v>
      </c>
      <c r="F14" s="155"/>
      <c r="G14" s="155"/>
      <c r="H14" s="155"/>
      <c r="I14" s="148"/>
      <c r="J14" s="148"/>
      <c r="K14" s="148"/>
      <c r="L14" s="150"/>
      <c r="M14" s="148"/>
      <c r="N14" s="151"/>
      <c r="O14" s="151"/>
      <c r="P14" s="151"/>
      <c r="Q14" s="151"/>
    </row>
    <row r="15" spans="1:17" ht="27.75" thickBot="1" thickTop="1">
      <c r="A15" s="156"/>
      <c r="B15" s="156"/>
      <c r="C15" s="156"/>
      <c r="D15" s="156"/>
      <c r="E15" s="156"/>
      <c r="F15" s="156"/>
      <c r="G15" s="156"/>
      <c r="H15" s="156"/>
      <c r="I15" s="157"/>
      <c r="J15" s="157"/>
      <c r="K15" s="157"/>
      <c r="L15" s="157"/>
      <c r="M15" s="157"/>
      <c r="N15" s="157"/>
      <c r="O15" s="157"/>
      <c r="P15" s="157"/>
      <c r="Q15" s="157"/>
    </row>
    <row r="16" spans="1:17" ht="27.75" thickBot="1" thickTop="1">
      <c r="A16" s="158"/>
      <c r="B16" s="158"/>
      <c r="C16" s="158"/>
      <c r="D16" s="158"/>
      <c r="E16" s="158"/>
      <c r="F16" s="158"/>
      <c r="G16" s="158"/>
      <c r="H16" s="158"/>
      <c r="I16" s="158"/>
      <c r="J16" s="158"/>
      <c r="K16" s="158"/>
      <c r="L16" s="158"/>
      <c r="M16" s="158"/>
      <c r="N16" s="158"/>
      <c r="O16" s="158"/>
      <c r="P16" s="158"/>
      <c r="Q16" s="158"/>
    </row>
    <row r="17" spans="1:17" ht="106.5" thickBot="1" thickTop="1">
      <c r="A17" s="175" t="s">
        <v>209</v>
      </c>
      <c r="B17" s="175" t="s">
        <v>210</v>
      </c>
      <c r="C17" s="175" t="s">
        <v>211</v>
      </c>
      <c r="D17" s="175" t="s">
        <v>212</v>
      </c>
      <c r="E17" s="175" t="s">
        <v>213</v>
      </c>
      <c r="F17" s="176" t="s">
        <v>214</v>
      </c>
      <c r="G17" s="176" t="s">
        <v>215</v>
      </c>
      <c r="H17" s="176" t="s">
        <v>16</v>
      </c>
      <c r="I17" s="176" t="s">
        <v>216</v>
      </c>
      <c r="J17" s="176" t="s">
        <v>217</v>
      </c>
      <c r="K17" s="176" t="s">
        <v>218</v>
      </c>
      <c r="L17" s="176" t="s">
        <v>219</v>
      </c>
      <c r="M17" s="176" t="s">
        <v>220</v>
      </c>
      <c r="N17" s="176" t="s">
        <v>221</v>
      </c>
      <c r="O17" s="176" t="s">
        <v>222</v>
      </c>
      <c r="P17" s="176" t="s">
        <v>223</v>
      </c>
      <c r="Q17" s="176" t="s">
        <v>224</v>
      </c>
    </row>
    <row r="18" spans="1:17" ht="409.5" thickBot="1" thickTop="1">
      <c r="A18" s="159" t="s">
        <v>235</v>
      </c>
      <c r="B18" s="160" t="s">
        <v>225</v>
      </c>
      <c r="C18" s="160" t="s">
        <v>226</v>
      </c>
      <c r="D18" s="160" t="s">
        <v>227</v>
      </c>
      <c r="E18" s="160" t="s">
        <v>228</v>
      </c>
      <c r="F18" s="160" t="s">
        <v>208</v>
      </c>
      <c r="G18" s="160" t="s">
        <v>229</v>
      </c>
      <c r="H18" s="161" t="s">
        <v>230</v>
      </c>
      <c r="I18" s="162">
        <v>41240</v>
      </c>
      <c r="J18" s="162">
        <v>41639</v>
      </c>
      <c r="K18" s="163" t="s">
        <v>231</v>
      </c>
      <c r="L18" s="163" t="s">
        <v>232</v>
      </c>
      <c r="M18" s="163" t="s">
        <v>233</v>
      </c>
      <c r="N18" s="164">
        <v>0.2</v>
      </c>
      <c r="O18" s="165" t="s">
        <v>85</v>
      </c>
      <c r="P18" s="166">
        <v>42356</v>
      </c>
      <c r="Q18" s="167" t="s">
        <v>84</v>
      </c>
    </row>
    <row r="19" spans="1:17" ht="26.25" thickTop="1">
      <c r="A19" s="156"/>
      <c r="B19" s="156"/>
      <c r="C19" s="156"/>
      <c r="D19" s="156"/>
      <c r="E19" s="156"/>
      <c r="F19" s="156"/>
      <c r="G19" s="156"/>
      <c r="H19" s="156"/>
      <c r="I19" s="156"/>
      <c r="J19" s="156"/>
      <c r="K19" s="156"/>
      <c r="L19" s="156"/>
      <c r="M19" s="156"/>
      <c r="N19" s="156"/>
      <c r="O19" s="156"/>
      <c r="P19" s="156"/>
      <c r="Q19" s="156"/>
    </row>
    <row r="20" spans="1:17" ht="25.5">
      <c r="A20" s="156"/>
      <c r="B20" s="156"/>
      <c r="C20" s="156"/>
      <c r="D20" s="156"/>
      <c r="E20" s="156"/>
      <c r="F20" s="156"/>
      <c r="G20" s="156"/>
      <c r="H20" s="156"/>
      <c r="I20" s="156"/>
      <c r="J20" s="156"/>
      <c r="K20" s="156"/>
      <c r="L20" s="156"/>
      <c r="M20" s="156"/>
      <c r="N20" s="156"/>
      <c r="O20" s="156"/>
      <c r="P20" s="156"/>
      <c r="Q20" s="156"/>
    </row>
    <row r="21" spans="1:17" ht="25.5">
      <c r="A21" s="156"/>
      <c r="B21" s="156"/>
      <c r="C21" s="156"/>
      <c r="D21" s="156"/>
      <c r="E21" s="156"/>
      <c r="F21" s="156"/>
      <c r="G21" s="156"/>
      <c r="H21" s="156"/>
      <c r="I21" s="156"/>
      <c r="J21" s="156"/>
      <c r="K21" s="156"/>
      <c r="L21" s="156"/>
      <c r="M21" s="156"/>
      <c r="N21" s="156"/>
      <c r="O21" s="156"/>
      <c r="P21" s="156"/>
      <c r="Q21" s="156"/>
    </row>
    <row r="22" spans="1:17" ht="25.5">
      <c r="A22" s="156"/>
      <c r="B22" s="156"/>
      <c r="C22" s="156"/>
      <c r="D22" s="156"/>
      <c r="E22" s="156"/>
      <c r="F22" s="156"/>
      <c r="G22" s="156"/>
      <c r="H22" s="156"/>
      <c r="I22" s="156"/>
      <c r="J22" s="156"/>
      <c r="K22" s="156"/>
      <c r="L22" s="156"/>
      <c r="M22" s="156"/>
      <c r="N22" s="156"/>
      <c r="O22" s="156"/>
      <c r="P22" s="156"/>
      <c r="Q22" s="156"/>
    </row>
    <row r="23" spans="1:17" ht="25.5">
      <c r="A23" s="156"/>
      <c r="B23" s="156"/>
      <c r="C23" s="156"/>
      <c r="D23" s="156"/>
      <c r="E23" s="156"/>
      <c r="F23" s="156"/>
      <c r="G23" s="156"/>
      <c r="H23" s="156"/>
      <c r="I23" s="156"/>
      <c r="J23" s="156"/>
      <c r="K23" s="156"/>
      <c r="L23" s="156"/>
      <c r="M23" s="156"/>
      <c r="N23" s="156"/>
      <c r="O23" s="156"/>
      <c r="P23" s="156"/>
      <c r="Q23" s="156"/>
    </row>
    <row r="24" spans="1:17" ht="25.5">
      <c r="A24" s="156"/>
      <c r="B24" s="156"/>
      <c r="C24" s="156"/>
      <c r="D24" s="156"/>
      <c r="E24" s="156"/>
      <c r="F24" s="156"/>
      <c r="G24" s="156"/>
      <c r="H24" s="156"/>
      <c r="I24" s="156"/>
      <c r="J24" s="156"/>
      <c r="K24" s="156"/>
      <c r="L24" s="156"/>
      <c r="M24" s="156"/>
      <c r="N24" s="156"/>
      <c r="O24" s="156"/>
      <c r="P24" s="156"/>
      <c r="Q24" s="156"/>
    </row>
    <row r="25" spans="1:17" ht="25.5">
      <c r="A25" s="156"/>
      <c r="B25" s="156"/>
      <c r="C25" s="156"/>
      <c r="D25" s="156"/>
      <c r="E25" s="156"/>
      <c r="F25" s="156"/>
      <c r="G25" s="156"/>
      <c r="H25" s="156"/>
      <c r="I25" s="156"/>
      <c r="J25" s="156"/>
      <c r="K25" s="156"/>
      <c r="L25" s="156"/>
      <c r="M25" s="156"/>
      <c r="N25" s="156"/>
      <c r="O25" s="156"/>
      <c r="P25" s="156"/>
      <c r="Q25" s="156"/>
    </row>
    <row r="26" spans="1:17" ht="25.5">
      <c r="A26" s="156"/>
      <c r="B26" s="156"/>
      <c r="C26" s="156"/>
      <c r="D26" s="156"/>
      <c r="E26" s="156"/>
      <c r="F26" s="156"/>
      <c r="G26" s="156"/>
      <c r="H26" s="156"/>
      <c r="I26" s="156"/>
      <c r="J26" s="156"/>
      <c r="K26" s="156"/>
      <c r="L26" s="156"/>
      <c r="M26" s="156"/>
      <c r="N26" s="156"/>
      <c r="O26" s="156"/>
      <c r="P26" s="156"/>
      <c r="Q26" s="156"/>
    </row>
    <row r="27" spans="1:17" ht="25.5">
      <c r="A27" s="156"/>
      <c r="B27" s="156"/>
      <c r="C27" s="156"/>
      <c r="D27" s="156"/>
      <c r="E27" s="156"/>
      <c r="F27" s="156"/>
      <c r="G27" s="156"/>
      <c r="H27" s="156"/>
      <c r="I27" s="156"/>
      <c r="J27" s="156"/>
      <c r="K27" s="156"/>
      <c r="L27" s="156"/>
      <c r="M27" s="156"/>
      <c r="N27" s="156"/>
      <c r="O27" s="156"/>
      <c r="P27" s="156"/>
      <c r="Q27" s="156"/>
    </row>
    <row r="28" spans="1:17" ht="25.5">
      <c r="A28" s="156"/>
      <c r="B28" s="156"/>
      <c r="C28" s="156"/>
      <c r="D28" s="156"/>
      <c r="E28" s="156"/>
      <c r="F28" s="156"/>
      <c r="G28" s="156"/>
      <c r="H28" s="156"/>
      <c r="I28" s="156"/>
      <c r="J28" s="156"/>
      <c r="K28" s="156"/>
      <c r="L28" s="156"/>
      <c r="M28" s="156"/>
      <c r="N28" s="156"/>
      <c r="O28" s="156"/>
      <c r="P28" s="156"/>
      <c r="Q28" s="156"/>
    </row>
    <row r="29" spans="1:17" ht="25.5">
      <c r="A29" s="156"/>
      <c r="B29" s="156"/>
      <c r="C29" s="156"/>
      <c r="D29" s="156"/>
      <c r="E29" s="156"/>
      <c r="F29" s="156"/>
      <c r="G29" s="156"/>
      <c r="H29" s="156"/>
      <c r="I29" s="156"/>
      <c r="J29" s="156"/>
      <c r="K29" s="156"/>
      <c r="L29" s="156"/>
      <c r="M29" s="156"/>
      <c r="N29" s="156"/>
      <c r="O29" s="156"/>
      <c r="P29" s="156"/>
      <c r="Q29" s="156"/>
    </row>
    <row r="30" spans="1:17" ht="25.5">
      <c r="A30" s="156"/>
      <c r="B30" s="156"/>
      <c r="C30" s="156"/>
      <c r="D30" s="156"/>
      <c r="E30" s="156"/>
      <c r="F30" s="156"/>
      <c r="G30" s="156"/>
      <c r="H30" s="156"/>
      <c r="I30" s="156"/>
      <c r="J30" s="156"/>
      <c r="K30" s="156"/>
      <c r="L30" s="156"/>
      <c r="M30" s="156"/>
      <c r="N30" s="156"/>
      <c r="O30" s="156"/>
      <c r="P30" s="156"/>
      <c r="Q30" s="156"/>
    </row>
    <row r="31" spans="1:17" ht="25.5">
      <c r="A31" s="156"/>
      <c r="B31" s="156"/>
      <c r="C31" s="156"/>
      <c r="D31" s="156"/>
      <c r="E31" s="156"/>
      <c r="F31" s="156"/>
      <c r="G31" s="156"/>
      <c r="H31" s="156"/>
      <c r="I31" s="156"/>
      <c r="J31" s="156"/>
      <c r="K31" s="156"/>
      <c r="L31" s="156"/>
      <c r="M31" s="156"/>
      <c r="N31" s="156"/>
      <c r="O31" s="156"/>
      <c r="P31" s="156"/>
      <c r="Q31" s="156"/>
    </row>
    <row r="32" spans="1:17" ht="25.5">
      <c r="A32" s="156"/>
      <c r="B32" s="156"/>
      <c r="C32" s="156"/>
      <c r="D32" s="156"/>
      <c r="E32" s="156"/>
      <c r="F32" s="156"/>
      <c r="G32" s="156"/>
      <c r="H32" s="156"/>
      <c r="I32" s="156"/>
      <c r="J32" s="156"/>
      <c r="K32" s="156"/>
      <c r="L32" s="156"/>
      <c r="M32" s="156"/>
      <c r="N32" s="156"/>
      <c r="O32" s="156"/>
      <c r="P32" s="156"/>
      <c r="Q32" s="156"/>
    </row>
    <row r="33" spans="1:17" ht="25.5">
      <c r="A33" s="156"/>
      <c r="B33" s="156"/>
      <c r="C33" s="156"/>
      <c r="D33" s="156"/>
      <c r="E33" s="156"/>
      <c r="F33" s="156"/>
      <c r="G33" s="156"/>
      <c r="H33" s="156"/>
      <c r="I33" s="156"/>
      <c r="J33" s="156"/>
      <c r="K33" s="156"/>
      <c r="L33" s="156"/>
      <c r="M33" s="156"/>
      <c r="N33" s="156"/>
      <c r="O33" s="156"/>
      <c r="P33" s="156"/>
      <c r="Q33" s="156"/>
    </row>
    <row r="34" spans="1:17" ht="26.25" thickBot="1">
      <c r="A34" s="156"/>
      <c r="B34" s="156"/>
      <c r="C34" s="156"/>
      <c r="D34" s="156"/>
      <c r="E34" s="156"/>
      <c r="F34" s="156"/>
      <c r="G34" s="156"/>
      <c r="H34" s="156"/>
      <c r="I34" s="156"/>
      <c r="J34" s="156"/>
      <c r="K34" s="156"/>
      <c r="L34" s="156"/>
      <c r="M34" s="156"/>
      <c r="N34" s="156"/>
      <c r="O34" s="156"/>
      <c r="P34" s="156"/>
      <c r="Q34" s="156"/>
    </row>
    <row r="35" spans="1:17" ht="27.75" thickBot="1" thickTop="1">
      <c r="A35" s="168"/>
      <c r="B35" s="156"/>
      <c r="C35" s="156"/>
      <c r="D35" s="156"/>
      <c r="E35" s="156"/>
      <c r="F35" s="156"/>
      <c r="G35" s="156"/>
      <c r="H35" s="156"/>
      <c r="I35" s="156"/>
      <c r="J35" s="156"/>
      <c r="K35" s="156"/>
      <c r="L35" s="156"/>
      <c r="M35" s="156"/>
      <c r="N35" s="156"/>
      <c r="O35" s="156"/>
      <c r="P35" s="156"/>
      <c r="Q35" s="156"/>
    </row>
    <row r="36" spans="1:17" ht="106.5" thickBot="1" thickTop="1">
      <c r="A36" s="168"/>
      <c r="B36" s="169" t="s">
        <v>52</v>
      </c>
      <c r="C36" s="170" t="s">
        <v>234</v>
      </c>
      <c r="D36" s="170"/>
      <c r="E36" s="171"/>
      <c r="F36" s="171"/>
      <c r="G36" s="171"/>
      <c r="H36" s="172"/>
      <c r="I36" s="172"/>
      <c r="J36" s="172"/>
      <c r="K36" s="172"/>
      <c r="L36" s="172"/>
      <c r="M36" s="172"/>
      <c r="N36" s="172"/>
      <c r="O36" s="172"/>
      <c r="P36" s="172"/>
      <c r="Q36" s="172"/>
    </row>
    <row r="37" spans="1:17" ht="27" thickTop="1">
      <c r="A37" s="157"/>
      <c r="B37" s="173"/>
      <c r="C37" s="173"/>
      <c r="D37" s="173"/>
      <c r="E37" s="173"/>
      <c r="F37" s="173"/>
      <c r="G37" s="173"/>
      <c r="H37" s="157"/>
      <c r="I37" s="157"/>
      <c r="J37" s="157"/>
      <c r="K37" s="157"/>
      <c r="L37" s="157"/>
      <c r="M37" s="157"/>
      <c r="N37" s="157"/>
      <c r="O37" s="157"/>
      <c r="P37" s="156"/>
      <c r="Q37" s="156"/>
    </row>
    <row r="38" spans="1:17" ht="26.25">
      <c r="A38" s="157"/>
      <c r="B38" s="173"/>
      <c r="C38" s="173"/>
      <c r="D38" s="173"/>
      <c r="E38" s="173"/>
      <c r="F38" s="173"/>
      <c r="G38" s="173"/>
      <c r="H38" s="157"/>
      <c r="I38" s="157"/>
      <c r="J38" s="157"/>
      <c r="K38" s="157"/>
      <c r="L38" s="157"/>
      <c r="M38" s="157"/>
      <c r="N38" s="157"/>
      <c r="O38" s="157"/>
      <c r="P38" s="156"/>
      <c r="Q38" s="156"/>
    </row>
    <row r="39" spans="1:17" ht="393.75">
      <c r="A39" s="174" t="s">
        <v>236</v>
      </c>
      <c r="B39" s="174"/>
      <c r="C39" s="174"/>
      <c r="D39" s="174"/>
      <c r="E39" s="174"/>
      <c r="F39" s="174"/>
      <c r="G39" s="174"/>
      <c r="H39" s="174"/>
      <c r="I39" s="174"/>
      <c r="J39" s="174"/>
      <c r="K39" s="174"/>
      <c r="L39" s="174"/>
      <c r="M39" s="174"/>
      <c r="N39" s="174"/>
      <c r="O39" s="174"/>
      <c r="P39" s="174"/>
      <c r="Q39" s="174"/>
    </row>
    <row r="40" spans="1:17" ht="362.25">
      <c r="A40" s="174" t="s">
        <v>237</v>
      </c>
      <c r="B40" s="174"/>
      <c r="C40" s="174"/>
      <c r="D40" s="174"/>
      <c r="E40" s="174"/>
      <c r="F40" s="174"/>
      <c r="G40" s="174"/>
      <c r="H40" s="174"/>
      <c r="I40" s="174"/>
      <c r="J40" s="174"/>
      <c r="K40" s="174"/>
      <c r="L40" s="174"/>
      <c r="M40" s="174"/>
      <c r="N40" s="174"/>
      <c r="O40" s="174"/>
      <c r="P40" s="174"/>
      <c r="Q40" s="174"/>
    </row>
    <row r="41" spans="1:17" ht="409.5">
      <c r="A41" s="174" t="s">
        <v>238</v>
      </c>
      <c r="B41" s="174"/>
      <c r="C41" s="174"/>
      <c r="D41" s="174"/>
      <c r="E41" s="174"/>
      <c r="F41" s="174"/>
      <c r="G41" s="174"/>
      <c r="H41" s="174"/>
      <c r="I41" s="174"/>
      <c r="J41" s="174"/>
      <c r="K41" s="174"/>
      <c r="L41" s="174"/>
      <c r="M41" s="174"/>
      <c r="N41" s="174"/>
      <c r="O41" s="174"/>
      <c r="P41" s="174"/>
      <c r="Q41" s="174"/>
    </row>
    <row r="42" spans="1:17" ht="282.75">
      <c r="A42" s="174" t="s">
        <v>239</v>
      </c>
      <c r="B42" s="174"/>
      <c r="C42" s="174"/>
      <c r="D42" s="174"/>
      <c r="E42" s="174"/>
      <c r="F42" s="174"/>
      <c r="G42" s="174"/>
      <c r="H42" s="174"/>
      <c r="I42" s="174"/>
      <c r="J42" s="174"/>
      <c r="K42" s="174"/>
      <c r="L42" s="174"/>
      <c r="M42" s="174"/>
      <c r="N42" s="174"/>
      <c r="O42" s="174"/>
      <c r="P42" s="174"/>
      <c r="Q42" s="174"/>
    </row>
    <row r="43" spans="1:17" ht="409.5">
      <c r="A43" s="174" t="s">
        <v>240</v>
      </c>
      <c r="B43" s="174"/>
      <c r="C43" s="174"/>
      <c r="D43" s="174"/>
      <c r="E43" s="174"/>
      <c r="F43" s="174"/>
      <c r="G43" s="174"/>
      <c r="H43" s="174"/>
      <c r="I43" s="174"/>
      <c r="J43" s="174"/>
      <c r="K43" s="174"/>
      <c r="L43" s="174"/>
      <c r="M43" s="174"/>
      <c r="N43" s="174"/>
      <c r="O43" s="174"/>
      <c r="P43" s="174"/>
      <c r="Q43" s="174"/>
    </row>
    <row r="44" spans="1:17" ht="409.5">
      <c r="A44" s="174" t="s">
        <v>241</v>
      </c>
      <c r="B44" s="174"/>
      <c r="C44" s="174"/>
      <c r="D44" s="174"/>
      <c r="E44" s="174"/>
      <c r="F44" s="174"/>
      <c r="G44" s="174"/>
      <c r="H44" s="174"/>
      <c r="I44" s="174"/>
      <c r="J44" s="174"/>
      <c r="K44" s="174"/>
      <c r="L44" s="174"/>
      <c r="M44" s="174"/>
      <c r="N44" s="174"/>
      <c r="O44" s="174"/>
      <c r="P44" s="174"/>
      <c r="Q44" s="174"/>
    </row>
    <row r="45" spans="1:17" ht="409.5">
      <c r="A45" s="174" t="s">
        <v>242</v>
      </c>
      <c r="B45" s="174"/>
      <c r="C45" s="174"/>
      <c r="D45" s="174"/>
      <c r="E45" s="174"/>
      <c r="F45" s="174"/>
      <c r="G45" s="174"/>
      <c r="H45" s="174"/>
      <c r="I45" s="174"/>
      <c r="J45" s="174"/>
      <c r="K45" s="174"/>
      <c r="L45" s="174"/>
      <c r="M45" s="174"/>
      <c r="N45" s="174"/>
      <c r="O45" s="174"/>
      <c r="P45" s="174"/>
      <c r="Q45" s="174"/>
    </row>
    <row r="46" spans="1:17" ht="409.5">
      <c r="A46" s="174" t="s">
        <v>243</v>
      </c>
      <c r="B46" s="174"/>
      <c r="C46" s="174"/>
      <c r="D46" s="174"/>
      <c r="E46" s="174"/>
      <c r="F46" s="174"/>
      <c r="G46" s="174"/>
      <c r="H46" s="174"/>
      <c r="I46" s="174"/>
      <c r="J46" s="174"/>
      <c r="K46" s="174"/>
      <c r="L46" s="174"/>
      <c r="M46" s="174"/>
      <c r="N46" s="174"/>
      <c r="O46" s="174"/>
      <c r="P46" s="174"/>
      <c r="Q46" s="174"/>
    </row>
    <row r="47" spans="1:17" ht="409.5">
      <c r="A47" s="174" t="s">
        <v>244</v>
      </c>
      <c r="B47" s="174"/>
      <c r="C47" s="174"/>
      <c r="D47" s="174"/>
      <c r="E47" s="174"/>
      <c r="F47" s="174"/>
      <c r="G47" s="174"/>
      <c r="H47" s="174"/>
      <c r="I47" s="174"/>
      <c r="J47" s="174"/>
      <c r="K47" s="174"/>
      <c r="L47" s="174"/>
      <c r="M47" s="174"/>
      <c r="N47" s="174"/>
      <c r="O47" s="174"/>
      <c r="P47" s="174"/>
      <c r="Q47" s="174"/>
    </row>
    <row r="48" spans="1:17" ht="362.25">
      <c r="A48" s="174" t="s">
        <v>245</v>
      </c>
      <c r="B48" s="174"/>
      <c r="C48" s="174"/>
      <c r="D48" s="174"/>
      <c r="E48" s="174"/>
      <c r="F48" s="174"/>
      <c r="G48" s="174"/>
      <c r="H48" s="174"/>
      <c r="I48" s="174"/>
      <c r="J48" s="174"/>
      <c r="K48" s="174"/>
      <c r="L48" s="174"/>
      <c r="M48" s="174"/>
      <c r="N48" s="174"/>
      <c r="O48" s="174"/>
      <c r="P48" s="174"/>
      <c r="Q48" s="174"/>
    </row>
    <row r="49" spans="1:17" ht="409.5">
      <c r="A49" s="174" t="s">
        <v>246</v>
      </c>
      <c r="B49" s="174"/>
      <c r="C49" s="174"/>
      <c r="D49" s="174"/>
      <c r="E49" s="174"/>
      <c r="F49" s="174"/>
      <c r="G49" s="174"/>
      <c r="H49" s="174"/>
      <c r="I49" s="174"/>
      <c r="J49" s="174"/>
      <c r="K49" s="174"/>
      <c r="L49" s="174"/>
      <c r="M49" s="174"/>
      <c r="N49" s="174"/>
      <c r="O49" s="174"/>
      <c r="P49" s="174"/>
      <c r="Q49" s="174"/>
    </row>
    <row r="50" spans="1:17" ht="409.5">
      <c r="A50" s="174" t="s">
        <v>247</v>
      </c>
      <c r="B50" s="174"/>
      <c r="C50" s="174"/>
      <c r="D50" s="174"/>
      <c r="E50" s="174"/>
      <c r="F50" s="174"/>
      <c r="G50" s="174"/>
      <c r="H50" s="174"/>
      <c r="I50" s="174"/>
      <c r="J50" s="174"/>
      <c r="K50" s="174"/>
      <c r="L50" s="174"/>
      <c r="M50" s="174"/>
      <c r="N50" s="174"/>
      <c r="O50" s="174"/>
      <c r="P50" s="174"/>
      <c r="Q50" s="174"/>
    </row>
    <row r="51" spans="1:17" ht="409.5">
      <c r="A51" s="174" t="s">
        <v>248</v>
      </c>
      <c r="B51" s="174"/>
      <c r="C51" s="174"/>
      <c r="D51" s="174"/>
      <c r="E51" s="174"/>
      <c r="F51" s="174"/>
      <c r="G51" s="174"/>
      <c r="H51" s="174"/>
      <c r="I51" s="174"/>
      <c r="J51" s="174"/>
      <c r="K51" s="174"/>
      <c r="L51" s="174"/>
      <c r="M51" s="174"/>
      <c r="N51" s="174"/>
      <c r="O51" s="174"/>
      <c r="P51" s="174"/>
      <c r="Q51" s="174"/>
    </row>
    <row r="52" spans="1:17" ht="409.5">
      <c r="A52" s="174" t="s">
        <v>249</v>
      </c>
      <c r="B52" s="174"/>
      <c r="C52" s="174"/>
      <c r="D52" s="174"/>
      <c r="E52" s="174"/>
      <c r="F52" s="174"/>
      <c r="G52" s="174"/>
      <c r="H52" s="174"/>
      <c r="I52" s="174"/>
      <c r="J52" s="174"/>
      <c r="K52" s="174"/>
      <c r="L52" s="174"/>
      <c r="M52" s="174"/>
      <c r="N52" s="174"/>
      <c r="O52" s="174"/>
      <c r="P52" s="174"/>
      <c r="Q52" s="174"/>
    </row>
    <row r="53" spans="1:17" ht="409.5">
      <c r="A53" s="174" t="s">
        <v>250</v>
      </c>
      <c r="B53" s="174"/>
      <c r="C53" s="174"/>
      <c r="D53" s="174"/>
      <c r="E53" s="174"/>
      <c r="F53" s="174"/>
      <c r="G53" s="174"/>
      <c r="H53" s="174"/>
      <c r="I53" s="174"/>
      <c r="J53" s="174"/>
      <c r="K53" s="174"/>
      <c r="L53" s="174"/>
      <c r="M53" s="174"/>
      <c r="N53" s="174"/>
      <c r="O53" s="174"/>
      <c r="P53" s="174"/>
      <c r="Q53" s="174"/>
    </row>
    <row r="54" spans="1:17" ht="409.5">
      <c r="A54" s="174" t="s">
        <v>251</v>
      </c>
      <c r="B54" s="174"/>
      <c r="C54" s="174"/>
      <c r="D54" s="174"/>
      <c r="E54" s="174"/>
      <c r="F54" s="174"/>
      <c r="G54" s="174"/>
      <c r="H54" s="174"/>
      <c r="I54" s="174"/>
      <c r="J54" s="174"/>
      <c r="K54" s="174"/>
      <c r="L54" s="174"/>
      <c r="M54" s="174"/>
      <c r="N54" s="174"/>
      <c r="O54" s="174"/>
      <c r="P54" s="174"/>
      <c r="Q54" s="174"/>
    </row>
    <row r="55" spans="1:17" ht="409.5">
      <c r="A55" s="174" t="s">
        <v>252</v>
      </c>
      <c r="B55" s="174"/>
      <c r="C55" s="174"/>
      <c r="D55" s="174"/>
      <c r="E55" s="174"/>
      <c r="F55" s="174"/>
      <c r="G55" s="174"/>
      <c r="H55" s="174"/>
      <c r="I55" s="174"/>
      <c r="J55" s="174"/>
      <c r="K55" s="174"/>
      <c r="L55" s="174"/>
      <c r="M55" s="174"/>
      <c r="N55" s="174"/>
      <c r="O55" s="174"/>
      <c r="P55" s="174"/>
      <c r="Q55" s="174"/>
    </row>
    <row r="56" spans="1:17" ht="409.5">
      <c r="A56" s="174" t="s">
        <v>253</v>
      </c>
      <c r="B56" s="174"/>
      <c r="C56" s="174"/>
      <c r="D56" s="174"/>
      <c r="E56" s="174"/>
      <c r="F56" s="174"/>
      <c r="G56" s="174"/>
      <c r="H56" s="174"/>
      <c r="I56" s="174"/>
      <c r="J56" s="174"/>
      <c r="K56" s="174"/>
      <c r="L56" s="174"/>
      <c r="M56" s="174"/>
      <c r="N56" s="174"/>
      <c r="O56" s="174"/>
      <c r="P56" s="174"/>
      <c r="Q56" s="174"/>
    </row>
    <row r="57" spans="1:17" ht="409.5">
      <c r="A57" s="174" t="s">
        <v>254</v>
      </c>
      <c r="B57" s="174"/>
      <c r="C57" s="174"/>
      <c r="D57" s="174"/>
      <c r="E57" s="174"/>
      <c r="F57" s="174"/>
      <c r="G57" s="174"/>
      <c r="H57" s="174"/>
      <c r="I57" s="174"/>
      <c r="J57" s="174"/>
      <c r="K57" s="174"/>
      <c r="L57" s="174"/>
      <c r="M57" s="174"/>
      <c r="N57" s="174"/>
      <c r="O57" s="174"/>
      <c r="P57" s="174"/>
      <c r="Q57" s="174"/>
    </row>
    <row r="58" spans="1:17" ht="409.5">
      <c r="A58" s="174" t="s">
        <v>255</v>
      </c>
      <c r="B58" s="174"/>
      <c r="C58" s="174"/>
      <c r="D58" s="174"/>
      <c r="E58" s="174"/>
      <c r="F58" s="174"/>
      <c r="G58" s="174"/>
      <c r="H58" s="174"/>
      <c r="I58" s="174"/>
      <c r="J58" s="174"/>
      <c r="K58" s="174"/>
      <c r="L58" s="174"/>
      <c r="M58" s="174"/>
      <c r="N58" s="174"/>
      <c r="O58" s="174"/>
      <c r="P58" s="174"/>
      <c r="Q58" s="174"/>
    </row>
    <row r="59" spans="1:17" ht="393.75">
      <c r="A59" s="174" t="s">
        <v>236</v>
      </c>
      <c r="B59" s="174"/>
      <c r="C59" s="174"/>
      <c r="D59" s="174"/>
      <c r="E59" s="174"/>
      <c r="F59" s="174"/>
      <c r="G59" s="174"/>
      <c r="H59" s="174"/>
      <c r="I59" s="174"/>
      <c r="J59" s="174"/>
      <c r="K59" s="174"/>
      <c r="L59" s="174"/>
      <c r="M59" s="174"/>
      <c r="N59" s="174"/>
      <c r="O59" s="174"/>
      <c r="P59" s="174"/>
      <c r="Q59" s="174"/>
    </row>
  </sheetData>
  <sheetProtection/>
  <mergeCells count="13">
    <mergeCell ref="C36:D36"/>
    <mergeCell ref="A7:Q9"/>
    <mergeCell ref="A10:Q11"/>
    <mergeCell ref="B13:D13"/>
    <mergeCell ref="E13:H13"/>
    <mergeCell ref="B14:D14"/>
    <mergeCell ref="E14:H14"/>
    <mergeCell ref="A1:B6"/>
    <mergeCell ref="C1:N3"/>
    <mergeCell ref="O1:Q3"/>
    <mergeCell ref="C4:N6"/>
    <mergeCell ref="O4:Q5"/>
    <mergeCell ref="O6:Q6"/>
  </mergeCells>
  <dataValidations count="1">
    <dataValidation type="textLength" allowBlank="1" showInputMessage="1" showErrorMessage="1" promptTitle="Cualquier contenido" error="Escriba un texto " sqref="O18 Q18">
      <formula1>0</formula1>
      <formula2>3500</formula2>
    </dataValidation>
  </dataValidation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U16"/>
  <sheetViews>
    <sheetView zoomScale="21" zoomScaleNormal="21" zoomScalePageLayoutView="0" workbookViewId="0" topLeftCell="A1">
      <selection activeCell="I12" sqref="I12"/>
    </sheetView>
  </sheetViews>
  <sheetFormatPr defaultColWidth="11.421875" defaultRowHeight="16.5" customHeight="1"/>
  <cols>
    <col min="1" max="1" width="31.421875" style="45" customWidth="1"/>
    <col min="2" max="2" width="119.140625" style="45" customWidth="1"/>
    <col min="3" max="3" width="113.421875" style="45" customWidth="1"/>
    <col min="4" max="4" width="177.421875" style="45" customWidth="1"/>
    <col min="5" max="5" width="60.28125" style="45" customWidth="1"/>
    <col min="6" max="6" width="56.421875" style="45" customWidth="1"/>
    <col min="7" max="7" width="62.57421875" style="45" customWidth="1"/>
    <col min="8" max="8" width="141.00390625" style="45" customWidth="1"/>
    <col min="9" max="9" width="102.57421875" style="45" customWidth="1"/>
    <col min="10" max="10" width="98.00390625" style="45" customWidth="1"/>
    <col min="11" max="11" width="87.140625" style="45" customWidth="1"/>
    <col min="12" max="12" width="110.8515625" style="45" customWidth="1"/>
    <col min="13" max="13" width="52.57421875" style="45" customWidth="1"/>
    <col min="14" max="14" width="186.421875" style="45" customWidth="1"/>
    <col min="15" max="15" width="73.7109375" style="45" customWidth="1"/>
    <col min="16" max="16" width="39.140625" style="45" customWidth="1"/>
    <col min="17" max="17" width="141.57421875" style="45" customWidth="1"/>
    <col min="18" max="18" width="51.28125" style="45" customWidth="1"/>
    <col min="19" max="19" width="116.57421875" style="45" customWidth="1"/>
    <col min="20" max="20" width="18.421875" style="45" customWidth="1"/>
    <col min="21" max="21" width="11.421875" style="44" customWidth="1"/>
    <col min="22" max="16384" width="11.421875" style="43" customWidth="1"/>
  </cols>
  <sheetData>
    <row r="1" spans="1:21" ht="12.75" customHeight="1" thickBot="1" thickTop="1">
      <c r="A1" s="205"/>
      <c r="B1" s="205"/>
      <c r="C1" s="204" t="s">
        <v>0</v>
      </c>
      <c r="D1" s="204"/>
      <c r="E1" s="204"/>
      <c r="F1" s="204"/>
      <c r="G1" s="204"/>
      <c r="H1" s="204"/>
      <c r="I1" s="204"/>
      <c r="J1" s="204"/>
      <c r="K1" s="204"/>
      <c r="L1" s="204"/>
      <c r="M1" s="204"/>
      <c r="N1" s="204"/>
      <c r="O1" s="204"/>
      <c r="P1" s="204"/>
      <c r="Q1" s="204"/>
      <c r="R1" s="203" t="s">
        <v>1</v>
      </c>
      <c r="S1" s="203"/>
      <c r="T1" s="43"/>
      <c r="U1" s="43"/>
    </row>
    <row r="2" spans="1:21" ht="78" customHeight="1" thickBot="1" thickTop="1">
      <c r="A2" s="205"/>
      <c r="B2" s="205"/>
      <c r="C2" s="204"/>
      <c r="D2" s="204"/>
      <c r="E2" s="204"/>
      <c r="F2" s="204"/>
      <c r="G2" s="204"/>
      <c r="H2" s="204"/>
      <c r="I2" s="204"/>
      <c r="J2" s="204"/>
      <c r="K2" s="204"/>
      <c r="L2" s="204"/>
      <c r="M2" s="204"/>
      <c r="N2" s="204"/>
      <c r="O2" s="204"/>
      <c r="P2" s="204"/>
      <c r="Q2" s="204"/>
      <c r="R2" s="203"/>
      <c r="S2" s="203"/>
      <c r="T2" s="43"/>
      <c r="U2" s="43"/>
    </row>
    <row r="3" spans="1:19" s="88" customFormat="1" ht="23.25" customHeight="1" thickBot="1" thickTop="1">
      <c r="A3" s="205"/>
      <c r="B3" s="205"/>
      <c r="C3" s="204"/>
      <c r="D3" s="204"/>
      <c r="E3" s="204"/>
      <c r="F3" s="204"/>
      <c r="G3" s="204"/>
      <c r="H3" s="204"/>
      <c r="I3" s="204"/>
      <c r="J3" s="204"/>
      <c r="K3" s="204"/>
      <c r="L3" s="204"/>
      <c r="M3" s="204"/>
      <c r="N3" s="204"/>
      <c r="O3" s="204"/>
      <c r="P3" s="204"/>
      <c r="Q3" s="204"/>
      <c r="R3" s="203" t="s">
        <v>143</v>
      </c>
      <c r="S3" s="203"/>
    </row>
    <row r="4" spans="1:19" s="88" customFormat="1" ht="35.25" customHeight="1" thickBot="1" thickTop="1">
      <c r="A4" s="205"/>
      <c r="B4" s="205"/>
      <c r="C4" s="204" t="s">
        <v>142</v>
      </c>
      <c r="D4" s="204"/>
      <c r="E4" s="204"/>
      <c r="F4" s="204"/>
      <c r="G4" s="204"/>
      <c r="H4" s="204"/>
      <c r="I4" s="204"/>
      <c r="J4" s="204"/>
      <c r="K4" s="204"/>
      <c r="L4" s="204"/>
      <c r="M4" s="204"/>
      <c r="N4" s="204"/>
      <c r="O4" s="204"/>
      <c r="P4" s="204"/>
      <c r="Q4" s="204"/>
      <c r="R4" s="203"/>
      <c r="S4" s="203"/>
    </row>
    <row r="5" spans="1:19" s="88" customFormat="1" ht="23.25" customHeight="1" thickBot="1" thickTop="1">
      <c r="A5" s="205"/>
      <c r="B5" s="205"/>
      <c r="C5" s="204"/>
      <c r="D5" s="204"/>
      <c r="E5" s="204"/>
      <c r="F5" s="204"/>
      <c r="G5" s="204"/>
      <c r="H5" s="204"/>
      <c r="I5" s="204"/>
      <c r="J5" s="204"/>
      <c r="K5" s="204"/>
      <c r="L5" s="204"/>
      <c r="M5" s="204"/>
      <c r="N5" s="204"/>
      <c r="O5" s="204"/>
      <c r="P5" s="204"/>
      <c r="Q5" s="204"/>
      <c r="R5" s="203" t="s">
        <v>141</v>
      </c>
      <c r="S5" s="203"/>
    </row>
    <row r="6" spans="1:21" ht="213" customHeight="1" thickBot="1" thickTop="1">
      <c r="A6" s="205"/>
      <c r="B6" s="205"/>
      <c r="C6" s="204"/>
      <c r="D6" s="204"/>
      <c r="E6" s="204"/>
      <c r="F6" s="204"/>
      <c r="G6" s="204"/>
      <c r="H6" s="204"/>
      <c r="I6" s="204"/>
      <c r="J6" s="204"/>
      <c r="K6" s="204"/>
      <c r="L6" s="204"/>
      <c r="M6" s="204"/>
      <c r="N6" s="204"/>
      <c r="O6" s="204"/>
      <c r="P6" s="204"/>
      <c r="Q6" s="204"/>
      <c r="R6" s="203"/>
      <c r="S6" s="203"/>
      <c r="T6" s="43"/>
      <c r="U6" s="43"/>
    </row>
    <row r="7" spans="1:21" ht="74.25" customHeight="1" thickBot="1" thickTop="1">
      <c r="A7" s="199"/>
      <c r="B7" s="199"/>
      <c r="C7" s="199"/>
      <c r="D7" s="199"/>
      <c r="E7" s="199"/>
      <c r="F7" s="199"/>
      <c r="G7" s="199"/>
      <c r="H7" s="199"/>
      <c r="I7" s="199"/>
      <c r="J7" s="199"/>
      <c r="K7" s="199"/>
      <c r="L7" s="199"/>
      <c r="M7" s="202"/>
      <c r="N7" s="202"/>
      <c r="O7" s="202"/>
      <c r="P7" s="202"/>
      <c r="Q7" s="202"/>
      <c r="R7" s="202"/>
      <c r="S7" s="202"/>
      <c r="T7" s="44"/>
      <c r="U7" s="43"/>
    </row>
    <row r="8" spans="1:21" ht="127.5" customHeight="1" thickBot="1" thickTop="1">
      <c r="A8" s="201" t="s">
        <v>140</v>
      </c>
      <c r="B8" s="201"/>
      <c r="C8" s="200" t="s">
        <v>269</v>
      </c>
      <c r="D8" s="200"/>
      <c r="E8" s="200"/>
      <c r="F8" s="200"/>
      <c r="G8" s="199"/>
      <c r="H8" s="199"/>
      <c r="I8" s="199"/>
      <c r="J8" s="199"/>
      <c r="K8" s="199"/>
      <c r="L8" s="199"/>
      <c r="M8" s="199"/>
      <c r="N8" s="199"/>
      <c r="O8" s="199"/>
      <c r="P8" s="199"/>
      <c r="Q8" s="199"/>
      <c r="R8" s="199"/>
      <c r="S8" s="199"/>
      <c r="T8" s="43"/>
      <c r="U8" s="43"/>
    </row>
    <row r="9" spans="1:21" ht="123.75" customHeight="1" thickBot="1" thickTop="1">
      <c r="A9" s="199"/>
      <c r="B9" s="199"/>
      <c r="C9" s="199"/>
      <c r="D9" s="199"/>
      <c r="E9" s="199"/>
      <c r="F9" s="199"/>
      <c r="G9" s="199"/>
      <c r="H9" s="199"/>
      <c r="I9" s="199"/>
      <c r="J9" s="199"/>
      <c r="K9" s="199"/>
      <c r="L9" s="199"/>
      <c r="M9" s="199"/>
      <c r="N9" s="199"/>
      <c r="O9" s="199"/>
      <c r="P9" s="199"/>
      <c r="Q9" s="199"/>
      <c r="R9" s="199"/>
      <c r="S9" s="199"/>
      <c r="T9" s="43"/>
      <c r="U9" s="43"/>
    </row>
    <row r="10" spans="1:21" ht="81" customHeight="1" thickBot="1" thickTop="1">
      <c r="A10" s="196" t="s">
        <v>138</v>
      </c>
      <c r="B10" s="196" t="s">
        <v>137</v>
      </c>
      <c r="C10" s="196" t="s">
        <v>136</v>
      </c>
      <c r="D10" s="196" t="s">
        <v>135</v>
      </c>
      <c r="E10" s="196" t="s">
        <v>134</v>
      </c>
      <c r="F10" s="196" t="s">
        <v>133</v>
      </c>
      <c r="G10" s="196" t="s">
        <v>132</v>
      </c>
      <c r="H10" s="196" t="s">
        <v>131</v>
      </c>
      <c r="I10" s="196" t="s">
        <v>130</v>
      </c>
      <c r="J10" s="196" t="s">
        <v>129</v>
      </c>
      <c r="K10" s="196" t="s">
        <v>128</v>
      </c>
      <c r="L10" s="196" t="s">
        <v>127</v>
      </c>
      <c r="M10" s="198" t="s">
        <v>126</v>
      </c>
      <c r="N10" s="198"/>
      <c r="O10" s="198"/>
      <c r="P10" s="197" t="s">
        <v>125</v>
      </c>
      <c r="Q10" s="197"/>
      <c r="R10" s="197"/>
      <c r="S10" s="197"/>
      <c r="T10" s="44"/>
      <c r="U10" s="43"/>
    </row>
    <row r="11" spans="1:21" ht="213" customHeight="1" thickBot="1" thickTop="1">
      <c r="A11" s="196"/>
      <c r="B11" s="196"/>
      <c r="C11" s="196"/>
      <c r="D11" s="196"/>
      <c r="E11" s="196"/>
      <c r="F11" s="196"/>
      <c r="G11" s="196"/>
      <c r="H11" s="196"/>
      <c r="I11" s="196"/>
      <c r="J11" s="196"/>
      <c r="K11" s="196"/>
      <c r="L11" s="196"/>
      <c r="M11" s="195" t="s">
        <v>124</v>
      </c>
      <c r="N11" s="195" t="s">
        <v>123</v>
      </c>
      <c r="O11" s="195" t="s">
        <v>122</v>
      </c>
      <c r="P11" s="194" t="s">
        <v>121</v>
      </c>
      <c r="Q11" s="194" t="s">
        <v>120</v>
      </c>
      <c r="R11" s="194" t="s">
        <v>119</v>
      </c>
      <c r="S11" s="194" t="s">
        <v>118</v>
      </c>
      <c r="T11" s="44"/>
      <c r="U11" s="43"/>
    </row>
    <row r="12" spans="1:20" s="53" customFormat="1" ht="409.5" customHeight="1" thickBot="1" thickTop="1">
      <c r="A12" s="180" t="s">
        <v>117</v>
      </c>
      <c r="B12" s="189" t="s">
        <v>268</v>
      </c>
      <c r="C12" s="193">
        <v>41850</v>
      </c>
      <c r="D12" s="189" t="s">
        <v>267</v>
      </c>
      <c r="E12" s="192"/>
      <c r="F12" s="188" t="s">
        <v>266</v>
      </c>
      <c r="G12" s="189" t="s">
        <v>265</v>
      </c>
      <c r="H12" s="189" t="s">
        <v>264</v>
      </c>
      <c r="I12" s="189" t="s">
        <v>263</v>
      </c>
      <c r="J12" s="188" t="s">
        <v>262</v>
      </c>
      <c r="K12" s="193">
        <v>41850</v>
      </c>
      <c r="L12" s="193">
        <v>42035</v>
      </c>
      <c r="M12" s="191">
        <v>42369</v>
      </c>
      <c r="N12" s="192" t="s">
        <v>261</v>
      </c>
      <c r="O12" s="191">
        <v>42369</v>
      </c>
      <c r="P12" s="190">
        <v>42381</v>
      </c>
      <c r="Q12" s="189" t="s">
        <v>260</v>
      </c>
      <c r="R12" s="188" t="s">
        <v>259</v>
      </c>
      <c r="S12" s="187" t="s">
        <v>148</v>
      </c>
      <c r="T12" s="54"/>
    </row>
    <row r="13" spans="1:20" s="53" customFormat="1" ht="131.25" customHeight="1" thickBot="1" thickTop="1">
      <c r="A13" s="184" t="s">
        <v>147</v>
      </c>
      <c r="B13" s="184"/>
      <c r="C13" s="184"/>
      <c r="D13" s="184"/>
      <c r="E13" s="184"/>
      <c r="F13" s="184"/>
      <c r="G13" s="184"/>
      <c r="H13" s="184"/>
      <c r="I13" s="184"/>
      <c r="J13" s="184"/>
      <c r="K13" s="184"/>
      <c r="L13" s="184"/>
      <c r="M13" s="184"/>
      <c r="N13" s="184"/>
      <c r="O13" s="184"/>
      <c r="P13" s="184"/>
      <c r="Q13" s="186"/>
      <c r="R13" s="185"/>
      <c r="S13" s="185"/>
      <c r="T13" s="54"/>
    </row>
    <row r="14" spans="1:20" s="53" customFormat="1" ht="409.5" customHeight="1" hidden="1">
      <c r="A14" s="184"/>
      <c r="B14" s="184"/>
      <c r="C14" s="184"/>
      <c r="D14" s="184"/>
      <c r="E14" s="184"/>
      <c r="F14" s="184"/>
      <c r="G14" s="184"/>
      <c r="H14" s="184"/>
      <c r="I14" s="184"/>
      <c r="J14" s="184"/>
      <c r="K14" s="184"/>
      <c r="L14" s="184"/>
      <c r="M14" s="184"/>
      <c r="N14" s="184"/>
      <c r="O14" s="184"/>
      <c r="P14" s="184"/>
      <c r="Q14" s="177"/>
      <c r="R14" s="177"/>
      <c r="S14" s="177"/>
      <c r="T14" s="54">
        <f>4000000/6</f>
        <v>666666.6666666666</v>
      </c>
    </row>
    <row r="15" spans="1:20" s="53" customFormat="1" ht="145.5" customHeight="1" hidden="1">
      <c r="A15" s="184"/>
      <c r="B15" s="184"/>
      <c r="C15" s="184"/>
      <c r="D15" s="184"/>
      <c r="E15" s="184"/>
      <c r="F15" s="184"/>
      <c r="G15" s="184"/>
      <c r="H15" s="184"/>
      <c r="I15" s="184"/>
      <c r="J15" s="184"/>
      <c r="K15" s="184"/>
      <c r="L15" s="184"/>
      <c r="M15" s="184"/>
      <c r="N15" s="184"/>
      <c r="O15" s="184"/>
      <c r="P15" s="184"/>
      <c r="Q15" s="177"/>
      <c r="R15" s="177"/>
      <c r="S15" s="177"/>
      <c r="T15" s="54"/>
    </row>
    <row r="16" spans="1:20" s="53" customFormat="1" ht="188.25" customHeight="1" thickBot="1" thickTop="1">
      <c r="A16" s="182" t="s">
        <v>80</v>
      </c>
      <c r="B16" s="182"/>
      <c r="C16" s="179" t="s">
        <v>258</v>
      </c>
      <c r="D16" s="179"/>
      <c r="E16" s="183"/>
      <c r="F16" s="182" t="s">
        <v>78</v>
      </c>
      <c r="G16" s="182"/>
      <c r="H16" s="179" t="s">
        <v>257</v>
      </c>
      <c r="I16" s="179"/>
      <c r="J16" s="181"/>
      <c r="K16" s="180" t="s">
        <v>76</v>
      </c>
      <c r="L16" s="179" t="s">
        <v>256</v>
      </c>
      <c r="M16" s="179"/>
      <c r="N16" s="179"/>
      <c r="O16" s="178"/>
      <c r="P16" s="178"/>
      <c r="Q16" s="177"/>
      <c r="R16" s="177"/>
      <c r="S16" s="177"/>
      <c r="T16" s="54"/>
    </row>
    <row r="17" ht="68.25" customHeight="1" hidden="1"/>
    <row r="18" ht="72" customHeight="1" hidden="1"/>
    <row r="19" ht="138" customHeight="1" thickTop="1"/>
    <row r="20" ht="150.75" customHeight="1"/>
    <row r="21" ht="15" customHeight="1"/>
    <row r="22" ht="16.5" customHeight="1"/>
    <row r="23" ht="25.5" customHeight="1"/>
    <row r="24" ht="24" customHeight="1"/>
    <row r="25" ht="14.25" customHeight="1"/>
    <row r="26" ht="149.25" customHeight="1"/>
    <row r="30" ht="25.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sheetData>
  <sheetProtection selectLockedCells="1" selectUnlockedCells="1"/>
  <mergeCells count="28">
    <mergeCell ref="E10:E11"/>
    <mergeCell ref="F10:F11"/>
    <mergeCell ref="A1:B6"/>
    <mergeCell ref="C1:Q3"/>
    <mergeCell ref="R1:S2"/>
    <mergeCell ref="R3:S4"/>
    <mergeCell ref="C4:Q6"/>
    <mergeCell ref="R5:S6"/>
    <mergeCell ref="I10:I11"/>
    <mergeCell ref="J10:J11"/>
    <mergeCell ref="K10:K11"/>
    <mergeCell ref="L10:L11"/>
    <mergeCell ref="A8:B8"/>
    <mergeCell ref="C8:F8"/>
    <mergeCell ref="A10:A11"/>
    <mergeCell ref="B10:B11"/>
    <mergeCell ref="C10:C11"/>
    <mergeCell ref="D10:D11"/>
    <mergeCell ref="M10:O10"/>
    <mergeCell ref="P10:S10"/>
    <mergeCell ref="A13:P15"/>
    <mergeCell ref="A16:B16"/>
    <mergeCell ref="C16:D16"/>
    <mergeCell ref="F16:G16"/>
    <mergeCell ref="H16:I16"/>
    <mergeCell ref="L16:N16"/>
    <mergeCell ref="G10:G11"/>
    <mergeCell ref="H10:H11"/>
  </mergeCells>
  <dataValidations count="6">
    <dataValidation type="list" operator="equal" allowBlank="1" showErrorMessage="1" sqref="C13">
      <formula1>"1) Informes de Auditorías Internas,2) Informes de Auditorías Externas,3) Informes de Evaluación del Sistema de Control Interno,4) Resultados de Indicadores,5) Informes de Seguimiento a Riesgo,6) Seguimiento Plan Anticorrupción,7) Peticiones, Quejas – Recl"</formula1>
    </dataValidation>
    <dataValidation type="list" operator="equal" allowBlank="1" showErrorMessage="1" sqref="S13">
      <formula1>"Abierto,Cerrado"</formula1>
    </dataValidation>
    <dataValidation type="list" operator="equal" allowBlank="1" showErrorMessage="1" sqref="P13">
      <formula1>"Terminada,Sin Iniciar,En Proceso"</formula1>
    </dataValidation>
    <dataValidation type="list" operator="equal" allowBlank="1" showErrorMessage="1" sqref="B13 J13">
      <formula1>"Dirección General,Oficina Asesora de Planeación,Oficina Asesora Jurídica,Área de Control Interno,Área de Comunicaciones,Subdirección de Equipamientos Culturales,Gerencia de Escenarios,Teatro Jorge Eliécer Gaitán,Teatro El Parque,Teatro La Media Torta,Esce"</formula1>
    </dataValidation>
    <dataValidation type="list" operator="equal" allowBlank="1" showErrorMessage="1" sqref="G13">
      <formula1>"Correctiva,Corrección,Preventiva,Mejora"</formula1>
    </dataValidation>
    <dataValidation operator="equal" allowBlank="1" showErrorMessage="1" sqref="E13">
      <formula1>0</formula1>
    </dataValidation>
  </dataValidations>
  <printOptions horizontalCentered="1" verticalCentered="1"/>
  <pageMargins left="0.1638888888888889" right="0.11388888888888889" top="0.42569444444444443" bottom="1.2361111111111112" header="0.5118055555555555" footer="0.5118055555555555"/>
  <pageSetup horizontalDpi="300" verticalDpi="300" orientation="landscape" paperSize="14" scale="14" r:id="rId2"/>
  <drawing r:id="rId1"/>
</worksheet>
</file>

<file path=xl/worksheets/sheet7.xml><?xml version="1.0" encoding="utf-8"?>
<worksheet xmlns="http://schemas.openxmlformats.org/spreadsheetml/2006/main" xmlns:r="http://schemas.openxmlformats.org/officeDocument/2006/relationships">
  <dimension ref="A1:U66"/>
  <sheetViews>
    <sheetView zoomScale="29" zoomScaleNormal="29" zoomScalePageLayoutView="0" workbookViewId="0" topLeftCell="J7">
      <selection activeCell="P10" sqref="P10:S10"/>
    </sheetView>
  </sheetViews>
  <sheetFormatPr defaultColWidth="11.421875" defaultRowHeight="16.5" customHeight="1"/>
  <cols>
    <col min="1" max="1" width="19.00390625" style="45" customWidth="1"/>
    <col min="2" max="2" width="66.28125" style="45" customWidth="1"/>
    <col min="3" max="3" width="58.57421875" style="45" customWidth="1"/>
    <col min="4" max="4" width="149.421875" style="209" customWidth="1"/>
    <col min="5" max="5" width="120.57421875" style="45" customWidth="1"/>
    <col min="6" max="6" width="42.7109375" style="45" customWidth="1"/>
    <col min="7" max="7" width="111.140625" style="209" customWidth="1"/>
    <col min="8" max="8" width="100.7109375" style="208" customWidth="1"/>
    <col min="9" max="9" width="82.140625" style="45" customWidth="1"/>
    <col min="10" max="10" width="78.8515625" style="45" customWidth="1"/>
    <col min="11" max="11" width="52.421875" style="45" customWidth="1"/>
    <col min="12" max="12" width="58.7109375" style="45" customWidth="1"/>
    <col min="13" max="13" width="57.57421875" style="45" customWidth="1"/>
    <col min="14" max="14" width="156.8515625" style="45" customWidth="1"/>
    <col min="15" max="15" width="58.00390625" style="45" customWidth="1"/>
    <col min="16" max="16" width="74.28125" style="45" customWidth="1"/>
    <col min="17" max="17" width="133.140625" style="45" customWidth="1"/>
    <col min="18" max="18" width="52.8515625" style="45" customWidth="1"/>
    <col min="19" max="19" width="51.28125" style="45" customWidth="1"/>
    <col min="20" max="20" width="39.7109375" style="45" customWidth="1"/>
    <col min="21" max="21" width="171.28125" style="207" customWidth="1"/>
    <col min="22" max="16384" width="11.421875" style="206" customWidth="1"/>
  </cols>
  <sheetData>
    <row r="1" spans="1:19" s="206" customFormat="1" ht="12.75" customHeight="1" thickBot="1" thickTop="1">
      <c r="A1" s="265"/>
      <c r="B1" s="265"/>
      <c r="C1" s="116" t="s">
        <v>0</v>
      </c>
      <c r="D1" s="116"/>
      <c r="E1" s="116"/>
      <c r="F1" s="116"/>
      <c r="G1" s="116"/>
      <c r="H1" s="116"/>
      <c r="I1" s="116"/>
      <c r="J1" s="116"/>
      <c r="K1" s="116"/>
      <c r="L1" s="116"/>
      <c r="M1" s="116"/>
      <c r="N1" s="116"/>
      <c r="O1" s="116"/>
      <c r="P1" s="116"/>
      <c r="Q1" s="116"/>
      <c r="R1" s="115" t="s">
        <v>1</v>
      </c>
      <c r="S1" s="115"/>
    </row>
    <row r="2" spans="1:19" s="206" customFormat="1" ht="24" customHeight="1" thickBot="1" thickTop="1">
      <c r="A2" s="265"/>
      <c r="B2" s="265"/>
      <c r="C2" s="116"/>
      <c r="D2" s="116"/>
      <c r="E2" s="116"/>
      <c r="F2" s="116"/>
      <c r="G2" s="116"/>
      <c r="H2" s="116"/>
      <c r="I2" s="116"/>
      <c r="J2" s="116"/>
      <c r="K2" s="116"/>
      <c r="L2" s="116"/>
      <c r="M2" s="116"/>
      <c r="N2" s="116"/>
      <c r="O2" s="116"/>
      <c r="P2" s="116"/>
      <c r="Q2" s="116"/>
      <c r="R2" s="115"/>
      <c r="S2" s="115"/>
    </row>
    <row r="3" spans="1:19" s="207" customFormat="1" ht="23.25" customHeight="1" thickBot="1" thickTop="1">
      <c r="A3" s="265"/>
      <c r="B3" s="265"/>
      <c r="C3" s="116"/>
      <c r="D3" s="116"/>
      <c r="E3" s="116"/>
      <c r="F3" s="116"/>
      <c r="G3" s="116"/>
      <c r="H3" s="116"/>
      <c r="I3" s="116"/>
      <c r="J3" s="116"/>
      <c r="K3" s="116"/>
      <c r="L3" s="116"/>
      <c r="M3" s="116"/>
      <c r="N3" s="116"/>
      <c r="O3" s="116"/>
      <c r="P3" s="116"/>
      <c r="Q3" s="116"/>
      <c r="R3" s="115" t="s">
        <v>143</v>
      </c>
      <c r="S3" s="115"/>
    </row>
    <row r="4" spans="1:19" s="207" customFormat="1" ht="17.25" customHeight="1" thickBot="1" thickTop="1">
      <c r="A4" s="265"/>
      <c r="B4" s="265"/>
      <c r="C4" s="116" t="s">
        <v>142</v>
      </c>
      <c r="D4" s="116"/>
      <c r="E4" s="116"/>
      <c r="F4" s="116"/>
      <c r="G4" s="116"/>
      <c r="H4" s="116"/>
      <c r="I4" s="116"/>
      <c r="J4" s="116"/>
      <c r="K4" s="116"/>
      <c r="L4" s="116"/>
      <c r="M4" s="116"/>
      <c r="N4" s="116"/>
      <c r="O4" s="116"/>
      <c r="P4" s="116"/>
      <c r="Q4" s="116"/>
      <c r="R4" s="115"/>
      <c r="S4" s="115"/>
    </row>
    <row r="5" spans="1:19" s="207" customFormat="1" ht="23.25" customHeight="1" thickBot="1" thickTop="1">
      <c r="A5" s="265"/>
      <c r="B5" s="265"/>
      <c r="C5" s="116"/>
      <c r="D5" s="116"/>
      <c r="E5" s="116"/>
      <c r="F5" s="116"/>
      <c r="G5" s="116"/>
      <c r="H5" s="116"/>
      <c r="I5" s="116"/>
      <c r="J5" s="116"/>
      <c r="K5" s="116"/>
      <c r="L5" s="116"/>
      <c r="M5" s="116"/>
      <c r="N5" s="116"/>
      <c r="O5" s="116"/>
      <c r="P5" s="116"/>
      <c r="Q5" s="116"/>
      <c r="R5" s="115" t="s">
        <v>141</v>
      </c>
      <c r="S5" s="115"/>
    </row>
    <row r="6" spans="1:19" s="206" customFormat="1" ht="74.25" customHeight="1" thickBot="1" thickTop="1">
      <c r="A6" s="265"/>
      <c r="B6" s="265"/>
      <c r="C6" s="116"/>
      <c r="D6" s="116"/>
      <c r="E6" s="116"/>
      <c r="F6" s="116"/>
      <c r="G6" s="116"/>
      <c r="H6" s="116"/>
      <c r="I6" s="116"/>
      <c r="J6" s="116"/>
      <c r="K6" s="116"/>
      <c r="L6" s="116"/>
      <c r="M6" s="116"/>
      <c r="N6" s="116"/>
      <c r="O6" s="116"/>
      <c r="P6" s="116"/>
      <c r="Q6" s="116"/>
      <c r="R6" s="115"/>
      <c r="S6" s="115"/>
    </row>
    <row r="7" spans="1:20" s="206" customFormat="1" ht="34.5" customHeight="1" thickBot="1" thickTop="1">
      <c r="A7" s="199"/>
      <c r="B7" s="199"/>
      <c r="C7" s="199"/>
      <c r="D7" s="263"/>
      <c r="E7" s="199"/>
      <c r="F7" s="199"/>
      <c r="G7" s="263"/>
      <c r="H7" s="262"/>
      <c r="I7" s="199"/>
      <c r="J7" s="199"/>
      <c r="K7" s="199"/>
      <c r="L7" s="199"/>
      <c r="M7" s="202"/>
      <c r="N7" s="202"/>
      <c r="O7" s="202"/>
      <c r="P7" s="202"/>
      <c r="Q7" s="202"/>
      <c r="R7" s="202"/>
      <c r="S7" s="202"/>
      <c r="T7" s="207"/>
    </row>
    <row r="8" spans="1:19" s="206" customFormat="1" ht="92.25" customHeight="1" thickBot="1" thickTop="1">
      <c r="A8" s="110" t="s">
        <v>140</v>
      </c>
      <c r="B8" s="110"/>
      <c r="C8" s="264" t="s">
        <v>453</v>
      </c>
      <c r="D8" s="264"/>
      <c r="E8" s="264"/>
      <c r="F8" s="264"/>
      <c r="G8" s="263"/>
      <c r="H8" s="262"/>
      <c r="I8" s="199"/>
      <c r="J8" s="199"/>
      <c r="K8" s="199"/>
      <c r="L8" s="199"/>
      <c r="M8" s="199"/>
      <c r="N8" s="199"/>
      <c r="O8" s="199"/>
      <c r="P8" s="199"/>
      <c r="Q8" s="199"/>
      <c r="R8" s="199"/>
      <c r="S8" s="199"/>
    </row>
    <row r="9" spans="1:19" s="206" customFormat="1" ht="34.5" customHeight="1" thickBot="1" thickTop="1">
      <c r="A9" s="199"/>
      <c r="B9" s="199"/>
      <c r="C9" s="199"/>
      <c r="D9" s="263"/>
      <c r="E9" s="199"/>
      <c r="F9" s="199"/>
      <c r="G9" s="263"/>
      <c r="H9" s="262"/>
      <c r="I9" s="199"/>
      <c r="J9" s="199"/>
      <c r="K9" s="199"/>
      <c r="L9" s="199"/>
      <c r="M9" s="199"/>
      <c r="N9" s="199"/>
      <c r="O9" s="199"/>
      <c r="P9" s="199"/>
      <c r="Q9" s="199"/>
      <c r="R9" s="199"/>
      <c r="S9" s="199"/>
    </row>
    <row r="10" spans="1:20" s="206" customFormat="1" ht="79.5" customHeight="1" thickBot="1" thickTop="1">
      <c r="A10" s="114" t="s">
        <v>138</v>
      </c>
      <c r="B10" s="114" t="s">
        <v>137</v>
      </c>
      <c r="C10" s="114" t="s">
        <v>136</v>
      </c>
      <c r="D10" s="114" t="s">
        <v>135</v>
      </c>
      <c r="E10" s="114" t="s">
        <v>134</v>
      </c>
      <c r="F10" s="114" t="s">
        <v>133</v>
      </c>
      <c r="G10" s="114" t="s">
        <v>132</v>
      </c>
      <c r="H10" s="114" t="s">
        <v>131</v>
      </c>
      <c r="I10" s="114" t="s">
        <v>130</v>
      </c>
      <c r="J10" s="114" t="s">
        <v>129</v>
      </c>
      <c r="K10" s="114" t="s">
        <v>128</v>
      </c>
      <c r="L10" s="114" t="s">
        <v>127</v>
      </c>
      <c r="M10" s="261" t="s">
        <v>126</v>
      </c>
      <c r="N10" s="261"/>
      <c r="O10" s="261"/>
      <c r="P10" s="260" t="s">
        <v>125</v>
      </c>
      <c r="Q10" s="260"/>
      <c r="R10" s="260"/>
      <c r="S10" s="260"/>
      <c r="T10" s="207"/>
    </row>
    <row r="11" spans="1:20" s="206" customFormat="1" ht="98.25" customHeight="1" thickBot="1" thickTop="1">
      <c r="A11" s="114"/>
      <c r="B11" s="114"/>
      <c r="C11" s="114"/>
      <c r="D11" s="114"/>
      <c r="E11" s="114"/>
      <c r="F11" s="114"/>
      <c r="G11" s="114"/>
      <c r="H11" s="114"/>
      <c r="I11" s="114"/>
      <c r="J11" s="114"/>
      <c r="K11" s="114"/>
      <c r="L11" s="114"/>
      <c r="M11" s="259" t="s">
        <v>124</v>
      </c>
      <c r="N11" s="259" t="s">
        <v>123</v>
      </c>
      <c r="O11" s="259" t="s">
        <v>122</v>
      </c>
      <c r="P11" s="258" t="s">
        <v>121</v>
      </c>
      <c r="Q11" s="258" t="s">
        <v>120</v>
      </c>
      <c r="R11" s="258" t="s">
        <v>119</v>
      </c>
      <c r="S11" s="258" t="s">
        <v>118</v>
      </c>
      <c r="T11" s="207"/>
    </row>
    <row r="12" spans="1:20" s="250" customFormat="1" ht="409.5" customHeight="1" thickBot="1" thickTop="1">
      <c r="A12" s="257" t="s">
        <v>117</v>
      </c>
      <c r="B12" s="99" t="s">
        <v>281</v>
      </c>
      <c r="C12" s="239" t="s">
        <v>428</v>
      </c>
      <c r="D12" s="254" t="s">
        <v>452</v>
      </c>
      <c r="E12" s="256"/>
      <c r="F12" s="255" t="s">
        <v>308</v>
      </c>
      <c r="G12" s="254" t="s">
        <v>451</v>
      </c>
      <c r="H12" s="254" t="s">
        <v>450</v>
      </c>
      <c r="I12" s="254" t="s">
        <v>430</v>
      </c>
      <c r="J12" s="254" t="s">
        <v>449</v>
      </c>
      <c r="K12" s="254" t="s">
        <v>434</v>
      </c>
      <c r="L12" s="254" t="s">
        <v>436</v>
      </c>
      <c r="M12" s="253"/>
      <c r="N12" s="252"/>
      <c r="O12" s="236"/>
      <c r="P12" s="237">
        <v>42356</v>
      </c>
      <c r="Q12" s="241" t="s">
        <v>448</v>
      </c>
      <c r="R12" s="236" t="s">
        <v>149</v>
      </c>
      <c r="S12" s="236" t="s">
        <v>148</v>
      </c>
      <c r="T12" s="251"/>
    </row>
    <row r="13" spans="1:20" s="250" customFormat="1" ht="409.5" customHeight="1" thickBot="1" thickTop="1">
      <c r="A13" s="240" t="s">
        <v>112</v>
      </c>
      <c r="B13" s="99" t="s">
        <v>281</v>
      </c>
      <c r="C13" s="239" t="s">
        <v>434</v>
      </c>
      <c r="D13" s="256" t="s">
        <v>447</v>
      </c>
      <c r="E13" s="254"/>
      <c r="F13" s="255" t="s">
        <v>308</v>
      </c>
      <c r="G13" s="254" t="s">
        <v>446</v>
      </c>
      <c r="H13" s="254" t="s">
        <v>445</v>
      </c>
      <c r="I13" s="254" t="s">
        <v>430</v>
      </c>
      <c r="J13" s="254" t="s">
        <v>429</v>
      </c>
      <c r="K13" s="254" t="s">
        <v>434</v>
      </c>
      <c r="L13" s="254" t="s">
        <v>436</v>
      </c>
      <c r="M13" s="253"/>
      <c r="N13" s="252"/>
      <c r="O13" s="252"/>
      <c r="P13" s="237">
        <v>42356</v>
      </c>
      <c r="Q13" s="241" t="s">
        <v>444</v>
      </c>
      <c r="R13" s="236" t="s">
        <v>174</v>
      </c>
      <c r="S13" s="236" t="s">
        <v>148</v>
      </c>
      <c r="T13" s="251"/>
    </row>
    <row r="14" spans="1:20" s="250" customFormat="1" ht="409.5" customHeight="1" thickBot="1" thickTop="1">
      <c r="A14" s="240" t="s">
        <v>106</v>
      </c>
      <c r="B14" s="99" t="s">
        <v>281</v>
      </c>
      <c r="C14" s="239" t="s">
        <v>434</v>
      </c>
      <c r="D14" s="254" t="s">
        <v>443</v>
      </c>
      <c r="E14" s="256"/>
      <c r="F14" s="255" t="s">
        <v>308</v>
      </c>
      <c r="G14" s="254" t="s">
        <v>442</v>
      </c>
      <c r="H14" s="254" t="s">
        <v>441</v>
      </c>
      <c r="I14" s="254" t="s">
        <v>430</v>
      </c>
      <c r="J14" s="254" t="s">
        <v>429</v>
      </c>
      <c r="K14" s="254" t="s">
        <v>434</v>
      </c>
      <c r="L14" s="254" t="s">
        <v>436</v>
      </c>
      <c r="M14" s="253"/>
      <c r="N14" s="252"/>
      <c r="O14" s="252"/>
      <c r="P14" s="237">
        <v>42356</v>
      </c>
      <c r="Q14" s="101" t="s">
        <v>440</v>
      </c>
      <c r="R14" s="236" t="s">
        <v>149</v>
      </c>
      <c r="S14" s="236" t="s">
        <v>148</v>
      </c>
      <c r="T14" s="251"/>
    </row>
    <row r="15" spans="1:20" s="250" customFormat="1" ht="409.5" customHeight="1" thickBot="1" thickTop="1">
      <c r="A15" s="240" t="s">
        <v>166</v>
      </c>
      <c r="B15" s="99" t="s">
        <v>281</v>
      </c>
      <c r="C15" s="239" t="s">
        <v>434</v>
      </c>
      <c r="D15" s="254" t="s">
        <v>439</v>
      </c>
      <c r="E15" s="256"/>
      <c r="F15" s="255" t="s">
        <v>308</v>
      </c>
      <c r="G15" s="254" t="s">
        <v>438</v>
      </c>
      <c r="H15" s="254" t="s">
        <v>437</v>
      </c>
      <c r="I15" s="254" t="s">
        <v>430</v>
      </c>
      <c r="J15" s="254" t="s">
        <v>429</v>
      </c>
      <c r="K15" s="254" t="s">
        <v>434</v>
      </c>
      <c r="L15" s="254" t="s">
        <v>436</v>
      </c>
      <c r="M15" s="253"/>
      <c r="N15" s="252"/>
      <c r="O15" s="252"/>
      <c r="P15" s="237">
        <v>42356</v>
      </c>
      <c r="Q15" s="241" t="s">
        <v>435</v>
      </c>
      <c r="R15" s="236" t="s">
        <v>174</v>
      </c>
      <c r="S15" s="236" t="s">
        <v>148</v>
      </c>
      <c r="T15" s="251"/>
    </row>
    <row r="16" spans="1:20" s="250" customFormat="1" ht="409.5" customHeight="1" thickBot="1" thickTop="1">
      <c r="A16" s="240" t="s">
        <v>92</v>
      </c>
      <c r="B16" s="99" t="s">
        <v>281</v>
      </c>
      <c r="C16" s="239" t="s">
        <v>434</v>
      </c>
      <c r="D16" s="254" t="s">
        <v>433</v>
      </c>
      <c r="E16" s="256"/>
      <c r="F16" s="255" t="s">
        <v>308</v>
      </c>
      <c r="G16" s="254" t="s">
        <v>432</v>
      </c>
      <c r="H16" s="254" t="s">
        <v>431</v>
      </c>
      <c r="I16" s="254" t="s">
        <v>430</v>
      </c>
      <c r="J16" s="254" t="s">
        <v>429</v>
      </c>
      <c r="K16" s="254" t="s">
        <v>428</v>
      </c>
      <c r="L16" s="254" t="s">
        <v>427</v>
      </c>
      <c r="M16" s="253"/>
      <c r="N16" s="252"/>
      <c r="O16" s="252"/>
      <c r="P16" s="237">
        <v>42356</v>
      </c>
      <c r="Q16" s="241" t="s">
        <v>426</v>
      </c>
      <c r="R16" s="236" t="s">
        <v>149</v>
      </c>
      <c r="S16" s="236" t="s">
        <v>148</v>
      </c>
      <c r="T16" s="251"/>
    </row>
    <row r="17" spans="1:20" s="250" customFormat="1" ht="376.5" customHeight="1" thickBot="1" thickTop="1">
      <c r="A17" s="240" t="s">
        <v>425</v>
      </c>
      <c r="B17" s="99" t="s">
        <v>281</v>
      </c>
      <c r="C17" s="238">
        <v>42109</v>
      </c>
      <c r="D17" s="99" t="s">
        <v>424</v>
      </c>
      <c r="E17" s="99" t="s">
        <v>423</v>
      </c>
      <c r="F17" s="100" t="s">
        <v>319</v>
      </c>
      <c r="G17" s="99" t="s">
        <v>422</v>
      </c>
      <c r="H17" s="99" t="s">
        <v>396</v>
      </c>
      <c r="I17" s="99" t="s">
        <v>316</v>
      </c>
      <c r="J17" s="99" t="s">
        <v>315</v>
      </c>
      <c r="K17" s="238">
        <v>42109</v>
      </c>
      <c r="L17" s="238">
        <v>42369</v>
      </c>
      <c r="M17" s="238">
        <v>42247</v>
      </c>
      <c r="N17" s="99" t="s">
        <v>395</v>
      </c>
      <c r="O17" s="241" t="s">
        <v>358</v>
      </c>
      <c r="P17" s="237">
        <v>42356</v>
      </c>
      <c r="Q17" s="241" t="s">
        <v>421</v>
      </c>
      <c r="R17" s="236" t="s">
        <v>174</v>
      </c>
      <c r="S17" s="236" t="s">
        <v>148</v>
      </c>
      <c r="T17" s="251"/>
    </row>
    <row r="18" spans="1:20" s="250" customFormat="1" ht="409.5" customHeight="1" thickBot="1" thickTop="1">
      <c r="A18" s="240" t="s">
        <v>420</v>
      </c>
      <c r="B18" s="99" t="s">
        <v>281</v>
      </c>
      <c r="C18" s="238">
        <v>42109</v>
      </c>
      <c r="D18" s="99" t="s">
        <v>419</v>
      </c>
      <c r="E18" s="99" t="s">
        <v>418</v>
      </c>
      <c r="F18" s="100" t="s">
        <v>319</v>
      </c>
      <c r="G18" s="99" t="s">
        <v>417</v>
      </c>
      <c r="H18" s="99" t="s">
        <v>416</v>
      </c>
      <c r="I18" s="99" t="s">
        <v>316</v>
      </c>
      <c r="J18" s="99" t="s">
        <v>315</v>
      </c>
      <c r="K18" s="238">
        <v>42109</v>
      </c>
      <c r="L18" s="238">
        <v>42369</v>
      </c>
      <c r="M18" s="238">
        <v>42296</v>
      </c>
      <c r="N18" s="99" t="s">
        <v>314</v>
      </c>
      <c r="O18" s="99" t="s">
        <v>274</v>
      </c>
      <c r="P18" s="237">
        <v>42356</v>
      </c>
      <c r="Q18" s="241" t="s">
        <v>415</v>
      </c>
      <c r="R18" s="236" t="s">
        <v>149</v>
      </c>
      <c r="S18" s="236" t="s">
        <v>148</v>
      </c>
      <c r="T18" s="251"/>
    </row>
    <row r="19" spans="1:20" s="250" customFormat="1" ht="409.5" customHeight="1" thickBot="1" thickTop="1">
      <c r="A19" s="240" t="s">
        <v>414</v>
      </c>
      <c r="B19" s="99" t="s">
        <v>281</v>
      </c>
      <c r="C19" s="238">
        <v>42109</v>
      </c>
      <c r="D19" s="99" t="s">
        <v>413</v>
      </c>
      <c r="E19" s="99" t="s">
        <v>412</v>
      </c>
      <c r="F19" s="100" t="s">
        <v>319</v>
      </c>
      <c r="G19" s="99" t="s">
        <v>411</v>
      </c>
      <c r="H19" s="99" t="s">
        <v>410</v>
      </c>
      <c r="I19" s="99" t="s">
        <v>316</v>
      </c>
      <c r="J19" s="99" t="s">
        <v>315</v>
      </c>
      <c r="K19" s="238">
        <v>42109</v>
      </c>
      <c r="L19" s="238">
        <v>42369</v>
      </c>
      <c r="M19" s="238">
        <v>42247</v>
      </c>
      <c r="N19" s="99" t="s">
        <v>409</v>
      </c>
      <c r="O19" s="241" t="s">
        <v>358</v>
      </c>
      <c r="P19" s="237">
        <v>42356</v>
      </c>
      <c r="Q19" s="241" t="s">
        <v>408</v>
      </c>
      <c r="R19" s="236" t="s">
        <v>149</v>
      </c>
      <c r="S19" s="236" t="s">
        <v>148</v>
      </c>
      <c r="T19" s="251"/>
    </row>
    <row r="20" spans="1:20" s="250" customFormat="1" ht="409.5" customHeight="1" thickBot="1" thickTop="1">
      <c r="A20" s="240" t="s">
        <v>407</v>
      </c>
      <c r="B20" s="99" t="s">
        <v>281</v>
      </c>
      <c r="C20" s="238">
        <v>42109</v>
      </c>
      <c r="D20" s="99" t="s">
        <v>406</v>
      </c>
      <c r="E20" s="99" t="s">
        <v>405</v>
      </c>
      <c r="F20" s="100" t="s">
        <v>155</v>
      </c>
      <c r="G20" s="99" t="s">
        <v>404</v>
      </c>
      <c r="H20" s="99" t="s">
        <v>403</v>
      </c>
      <c r="I20" s="99" t="s">
        <v>316</v>
      </c>
      <c r="J20" s="99" t="s">
        <v>315</v>
      </c>
      <c r="K20" s="238">
        <v>42109</v>
      </c>
      <c r="L20" s="238">
        <v>42369</v>
      </c>
      <c r="M20" s="238">
        <v>42296</v>
      </c>
      <c r="N20" s="99" t="s">
        <v>402</v>
      </c>
      <c r="O20" s="99" t="s">
        <v>274</v>
      </c>
      <c r="P20" s="237">
        <v>42356</v>
      </c>
      <c r="Q20" s="101" t="s">
        <v>401</v>
      </c>
      <c r="R20" s="236" t="s">
        <v>149</v>
      </c>
      <c r="S20" s="236" t="s">
        <v>148</v>
      </c>
      <c r="T20" s="251"/>
    </row>
    <row r="21" spans="1:20" s="250" customFormat="1" ht="409.5" customHeight="1" thickBot="1" thickTop="1">
      <c r="A21" s="240" t="s">
        <v>400</v>
      </c>
      <c r="B21" s="101" t="s">
        <v>281</v>
      </c>
      <c r="C21" s="238">
        <v>42109</v>
      </c>
      <c r="D21" s="99" t="s">
        <v>399</v>
      </c>
      <c r="E21" s="99" t="s">
        <v>398</v>
      </c>
      <c r="F21" s="100" t="s">
        <v>155</v>
      </c>
      <c r="G21" s="99" t="s">
        <v>397</v>
      </c>
      <c r="H21" s="99" t="s">
        <v>396</v>
      </c>
      <c r="I21" s="99" t="s">
        <v>316</v>
      </c>
      <c r="J21" s="99" t="s">
        <v>315</v>
      </c>
      <c r="K21" s="238">
        <v>42109</v>
      </c>
      <c r="L21" s="238">
        <v>42369</v>
      </c>
      <c r="M21" s="238">
        <v>42296</v>
      </c>
      <c r="N21" s="99" t="s">
        <v>395</v>
      </c>
      <c r="O21" s="241" t="s">
        <v>358</v>
      </c>
      <c r="P21" s="237">
        <v>42356</v>
      </c>
      <c r="Q21" s="241" t="s">
        <v>394</v>
      </c>
      <c r="R21" s="236" t="s">
        <v>174</v>
      </c>
      <c r="S21" s="236" t="s">
        <v>148</v>
      </c>
      <c r="T21" s="251"/>
    </row>
    <row r="22" spans="1:20" s="250" customFormat="1" ht="409.5" customHeight="1" thickBot="1" thickTop="1">
      <c r="A22" s="240" t="s">
        <v>393</v>
      </c>
      <c r="B22" s="101" t="s">
        <v>281</v>
      </c>
      <c r="C22" s="238">
        <v>42109</v>
      </c>
      <c r="D22" s="99" t="s">
        <v>392</v>
      </c>
      <c r="E22" s="99" t="s">
        <v>391</v>
      </c>
      <c r="F22" s="100" t="s">
        <v>319</v>
      </c>
      <c r="G22" s="99" t="s">
        <v>390</v>
      </c>
      <c r="H22" s="99" t="s">
        <v>389</v>
      </c>
      <c r="I22" s="99" t="s">
        <v>316</v>
      </c>
      <c r="J22" s="99" t="s">
        <v>315</v>
      </c>
      <c r="K22" s="238">
        <v>42109</v>
      </c>
      <c r="L22" s="238">
        <v>42369</v>
      </c>
      <c r="M22" s="238">
        <v>42296</v>
      </c>
      <c r="N22" s="99" t="s">
        <v>388</v>
      </c>
      <c r="O22" s="99" t="s">
        <v>274</v>
      </c>
      <c r="P22" s="237">
        <v>42356</v>
      </c>
      <c r="Q22" s="241" t="s">
        <v>387</v>
      </c>
      <c r="R22" s="236" t="s">
        <v>174</v>
      </c>
      <c r="S22" s="236" t="s">
        <v>148</v>
      </c>
      <c r="T22" s="251"/>
    </row>
    <row r="23" spans="1:21" ht="409.5" customHeight="1" thickBot="1" thickTop="1">
      <c r="A23" s="240" t="s">
        <v>386</v>
      </c>
      <c r="B23" s="101" t="s">
        <v>281</v>
      </c>
      <c r="C23" s="238">
        <v>42109</v>
      </c>
      <c r="D23" s="99" t="s">
        <v>385</v>
      </c>
      <c r="E23" s="99" t="s">
        <v>384</v>
      </c>
      <c r="F23" s="100" t="s">
        <v>319</v>
      </c>
      <c r="G23" s="99" t="s">
        <v>383</v>
      </c>
      <c r="H23" s="99" t="s">
        <v>382</v>
      </c>
      <c r="I23" s="99" t="s">
        <v>381</v>
      </c>
      <c r="J23" s="99" t="s">
        <v>344</v>
      </c>
      <c r="K23" s="238">
        <v>42109</v>
      </c>
      <c r="L23" s="238">
        <v>42369</v>
      </c>
      <c r="M23" s="238">
        <v>42247</v>
      </c>
      <c r="N23" s="99" t="s">
        <v>380</v>
      </c>
      <c r="O23" s="99" t="s">
        <v>274</v>
      </c>
      <c r="P23" s="237">
        <v>42356</v>
      </c>
      <c r="Q23" s="241" t="s">
        <v>379</v>
      </c>
      <c r="R23" s="236" t="s">
        <v>149</v>
      </c>
      <c r="S23" s="236" t="s">
        <v>148</v>
      </c>
      <c r="T23" s="207"/>
      <c r="U23" s="206"/>
    </row>
    <row r="24" spans="1:20" ht="409.5" customHeight="1" thickBot="1" thickTop="1">
      <c r="A24" s="240" t="s">
        <v>378</v>
      </c>
      <c r="B24" s="101" t="s">
        <v>281</v>
      </c>
      <c r="C24" s="238">
        <v>42109</v>
      </c>
      <c r="D24" s="99" t="s">
        <v>377</v>
      </c>
      <c r="E24" s="99" t="s">
        <v>376</v>
      </c>
      <c r="F24" s="100" t="s">
        <v>155</v>
      </c>
      <c r="G24" s="99" t="s">
        <v>375</v>
      </c>
      <c r="H24" s="99" t="s">
        <v>374</v>
      </c>
      <c r="I24" s="99" t="s">
        <v>316</v>
      </c>
      <c r="J24" s="99" t="s">
        <v>315</v>
      </c>
      <c r="K24" s="238">
        <v>42109</v>
      </c>
      <c r="L24" s="238">
        <v>42369</v>
      </c>
      <c r="M24" s="238">
        <v>42296</v>
      </c>
      <c r="N24" s="99" t="s">
        <v>373</v>
      </c>
      <c r="O24" s="99" t="s">
        <v>313</v>
      </c>
      <c r="P24" s="237">
        <v>42356</v>
      </c>
      <c r="Q24" s="241" t="s">
        <v>372</v>
      </c>
      <c r="R24" s="236" t="s">
        <v>149</v>
      </c>
      <c r="S24" s="236" t="s">
        <v>148</v>
      </c>
      <c r="T24" s="249"/>
    </row>
    <row r="25" spans="1:20" ht="409.5" customHeight="1" thickBot="1" thickTop="1">
      <c r="A25" s="240" t="s">
        <v>371</v>
      </c>
      <c r="B25" s="101" t="s">
        <v>281</v>
      </c>
      <c r="C25" s="238">
        <v>42109</v>
      </c>
      <c r="D25" s="99" t="s">
        <v>370</v>
      </c>
      <c r="E25" s="99" t="s">
        <v>369</v>
      </c>
      <c r="F25" s="100" t="s">
        <v>319</v>
      </c>
      <c r="G25" s="99" t="s">
        <v>368</v>
      </c>
      <c r="H25" s="99" t="s">
        <v>367</v>
      </c>
      <c r="I25" s="99" t="s">
        <v>316</v>
      </c>
      <c r="J25" s="99" t="s">
        <v>315</v>
      </c>
      <c r="K25" s="238">
        <v>42109</v>
      </c>
      <c r="L25" s="238">
        <v>42369</v>
      </c>
      <c r="M25" s="238">
        <v>42296</v>
      </c>
      <c r="N25" s="99" t="s">
        <v>366</v>
      </c>
      <c r="O25" s="99" t="s">
        <v>274</v>
      </c>
      <c r="P25" s="237">
        <v>42356</v>
      </c>
      <c r="Q25" s="241" t="s">
        <v>365</v>
      </c>
      <c r="R25" s="236" t="s">
        <v>149</v>
      </c>
      <c r="S25" s="236" t="s">
        <v>148</v>
      </c>
      <c r="T25" s="249"/>
    </row>
    <row r="26" spans="1:19" ht="409.5" customHeight="1" thickBot="1" thickTop="1">
      <c r="A26" s="240" t="s">
        <v>364</v>
      </c>
      <c r="B26" s="101" t="s">
        <v>281</v>
      </c>
      <c r="C26" s="238">
        <v>42109</v>
      </c>
      <c r="D26" s="99" t="s">
        <v>363</v>
      </c>
      <c r="E26" s="99" t="s">
        <v>362</v>
      </c>
      <c r="F26" s="100" t="s">
        <v>319</v>
      </c>
      <c r="G26" s="99" t="s">
        <v>361</v>
      </c>
      <c r="H26" s="99" t="s">
        <v>360</v>
      </c>
      <c r="I26" s="99" t="s">
        <v>276</v>
      </c>
      <c r="J26" s="99" t="s">
        <v>344</v>
      </c>
      <c r="K26" s="238">
        <v>42109</v>
      </c>
      <c r="L26" s="238">
        <v>42369</v>
      </c>
      <c r="M26" s="238">
        <v>42247</v>
      </c>
      <c r="N26" s="99" t="s">
        <v>359</v>
      </c>
      <c r="O26" s="241" t="s">
        <v>358</v>
      </c>
      <c r="P26" s="237">
        <v>42356</v>
      </c>
      <c r="Q26" s="241" t="s">
        <v>357</v>
      </c>
      <c r="R26" s="236" t="s">
        <v>174</v>
      </c>
      <c r="S26" s="236" t="s">
        <v>148</v>
      </c>
    </row>
    <row r="27" spans="1:19" ht="318.75" customHeight="1" thickBot="1" thickTop="1">
      <c r="A27" s="240" t="s">
        <v>356</v>
      </c>
      <c r="B27" s="101" t="s">
        <v>281</v>
      </c>
      <c r="C27" s="238">
        <v>42109</v>
      </c>
      <c r="D27" s="99" t="s">
        <v>355</v>
      </c>
      <c r="E27" s="99" t="s">
        <v>354</v>
      </c>
      <c r="F27" s="100" t="s">
        <v>308</v>
      </c>
      <c r="G27" s="99" t="s">
        <v>353</v>
      </c>
      <c r="H27" s="99" t="s">
        <v>352</v>
      </c>
      <c r="I27" s="99" t="s">
        <v>316</v>
      </c>
      <c r="J27" s="99" t="s">
        <v>315</v>
      </c>
      <c r="K27" s="238">
        <v>42109</v>
      </c>
      <c r="L27" s="238">
        <v>42369</v>
      </c>
      <c r="M27" s="238">
        <v>42296</v>
      </c>
      <c r="N27" s="99" t="s">
        <v>351</v>
      </c>
      <c r="O27" s="99" t="s">
        <v>313</v>
      </c>
      <c r="P27" s="237">
        <v>42356</v>
      </c>
      <c r="Q27" s="241" t="s">
        <v>350</v>
      </c>
      <c r="R27" s="236" t="s">
        <v>149</v>
      </c>
      <c r="S27" s="236" t="s">
        <v>148</v>
      </c>
    </row>
    <row r="28" spans="1:19" ht="409.5" customHeight="1" thickBot="1" thickTop="1">
      <c r="A28" s="240" t="s">
        <v>349</v>
      </c>
      <c r="B28" s="101" t="s">
        <v>281</v>
      </c>
      <c r="C28" s="238">
        <v>42109</v>
      </c>
      <c r="D28" s="99" t="s">
        <v>348</v>
      </c>
      <c r="E28" s="99" t="s">
        <v>347</v>
      </c>
      <c r="F28" s="100" t="s">
        <v>319</v>
      </c>
      <c r="G28" s="99" t="s">
        <v>346</v>
      </c>
      <c r="H28" s="99" t="s">
        <v>345</v>
      </c>
      <c r="I28" s="99" t="s">
        <v>276</v>
      </c>
      <c r="J28" s="99" t="s">
        <v>344</v>
      </c>
      <c r="K28" s="238">
        <v>42109</v>
      </c>
      <c r="L28" s="238">
        <v>42369</v>
      </c>
      <c r="M28" s="238">
        <v>42296</v>
      </c>
      <c r="N28" s="99" t="s">
        <v>343</v>
      </c>
      <c r="O28" s="99" t="s">
        <v>274</v>
      </c>
      <c r="P28" s="237">
        <v>42356</v>
      </c>
      <c r="Q28" s="241" t="s">
        <v>342</v>
      </c>
      <c r="R28" s="236" t="s">
        <v>149</v>
      </c>
      <c r="S28" s="236" t="s">
        <v>148</v>
      </c>
    </row>
    <row r="29" spans="1:19" ht="409.5" customHeight="1" thickBot="1" thickTop="1">
      <c r="A29" s="240" t="s">
        <v>341</v>
      </c>
      <c r="B29" s="101" t="s">
        <v>281</v>
      </c>
      <c r="C29" s="238">
        <v>42109</v>
      </c>
      <c r="D29" s="99" t="s">
        <v>340</v>
      </c>
      <c r="E29" s="99" t="s">
        <v>339</v>
      </c>
      <c r="F29" s="100" t="s">
        <v>319</v>
      </c>
      <c r="G29" s="99" t="s">
        <v>338</v>
      </c>
      <c r="H29" s="99" t="s">
        <v>337</v>
      </c>
      <c r="I29" s="99" t="s">
        <v>316</v>
      </c>
      <c r="J29" s="99" t="s">
        <v>315</v>
      </c>
      <c r="K29" s="238">
        <v>42109</v>
      </c>
      <c r="L29" s="238">
        <v>42369</v>
      </c>
      <c r="M29" s="238">
        <v>42296</v>
      </c>
      <c r="N29" s="99" t="s">
        <v>336</v>
      </c>
      <c r="O29" s="99" t="s">
        <v>274</v>
      </c>
      <c r="P29" s="237">
        <v>42356</v>
      </c>
      <c r="Q29" s="248" t="s">
        <v>335</v>
      </c>
      <c r="R29" s="236" t="s">
        <v>149</v>
      </c>
      <c r="S29" s="236" t="s">
        <v>148</v>
      </c>
    </row>
    <row r="30" spans="1:19" ht="270" customHeight="1" thickBot="1" thickTop="1">
      <c r="A30" s="247" t="s">
        <v>334</v>
      </c>
      <c r="B30" s="246" t="s">
        <v>281</v>
      </c>
      <c r="C30" s="243">
        <v>42109</v>
      </c>
      <c r="D30" s="245" t="s">
        <v>333</v>
      </c>
      <c r="E30" s="216" t="s">
        <v>332</v>
      </c>
      <c r="F30" s="244" t="s">
        <v>319</v>
      </c>
      <c r="G30" s="216" t="s">
        <v>331</v>
      </c>
      <c r="H30" s="216" t="s">
        <v>330</v>
      </c>
      <c r="I30" s="216" t="s">
        <v>316</v>
      </c>
      <c r="J30" s="216" t="s">
        <v>315</v>
      </c>
      <c r="K30" s="243">
        <v>42109</v>
      </c>
      <c r="L30" s="242">
        <v>42369</v>
      </c>
      <c r="M30" s="238">
        <v>42296</v>
      </c>
      <c r="N30" s="99" t="s">
        <v>329</v>
      </c>
      <c r="O30" s="99" t="s">
        <v>274</v>
      </c>
      <c r="P30" s="237">
        <v>42356</v>
      </c>
      <c r="Q30" s="241" t="s">
        <v>328</v>
      </c>
      <c r="R30" s="236" t="s">
        <v>149</v>
      </c>
      <c r="S30" s="236" t="s">
        <v>148</v>
      </c>
    </row>
    <row r="31" spans="1:19" ht="318.75" customHeight="1" thickBot="1" thickTop="1">
      <c r="A31" s="240" t="s">
        <v>327</v>
      </c>
      <c r="B31" s="99" t="s">
        <v>281</v>
      </c>
      <c r="C31" s="238">
        <v>42109</v>
      </c>
      <c r="D31" s="99" t="s">
        <v>326</v>
      </c>
      <c r="E31" s="99" t="s">
        <v>325</v>
      </c>
      <c r="F31" s="100" t="s">
        <v>319</v>
      </c>
      <c r="G31" s="99" t="s">
        <v>318</v>
      </c>
      <c r="H31" s="99" t="s">
        <v>324</v>
      </c>
      <c r="I31" s="99" t="s">
        <v>316</v>
      </c>
      <c r="J31" s="99" t="s">
        <v>315</v>
      </c>
      <c r="K31" s="238">
        <v>42109</v>
      </c>
      <c r="L31" s="238">
        <v>42369</v>
      </c>
      <c r="M31" s="238">
        <v>42296</v>
      </c>
      <c r="N31" s="99" t="s">
        <v>314</v>
      </c>
      <c r="O31" s="99" t="s">
        <v>313</v>
      </c>
      <c r="P31" s="237">
        <v>42356</v>
      </c>
      <c r="Q31" s="241" t="s">
        <v>323</v>
      </c>
      <c r="R31" s="236" t="s">
        <v>149</v>
      </c>
      <c r="S31" s="236" t="s">
        <v>148</v>
      </c>
    </row>
    <row r="32" spans="1:19" ht="409.5" customHeight="1" thickBot="1" thickTop="1">
      <c r="A32" s="240" t="s">
        <v>322</v>
      </c>
      <c r="B32" s="99" t="s">
        <v>281</v>
      </c>
      <c r="C32" s="238">
        <v>42109</v>
      </c>
      <c r="D32" s="99" t="s">
        <v>321</v>
      </c>
      <c r="E32" s="99" t="s">
        <v>320</v>
      </c>
      <c r="F32" s="100" t="s">
        <v>319</v>
      </c>
      <c r="G32" s="99" t="s">
        <v>318</v>
      </c>
      <c r="H32" s="99" t="s">
        <v>317</v>
      </c>
      <c r="I32" s="99" t="s">
        <v>316</v>
      </c>
      <c r="J32" s="99" t="s">
        <v>315</v>
      </c>
      <c r="K32" s="238">
        <v>42109</v>
      </c>
      <c r="L32" s="238">
        <v>42369</v>
      </c>
      <c r="M32" s="238">
        <v>42296</v>
      </c>
      <c r="N32" s="99" t="s">
        <v>314</v>
      </c>
      <c r="O32" s="99" t="s">
        <v>313</v>
      </c>
      <c r="P32" s="237">
        <v>42356</v>
      </c>
      <c r="Q32" s="241" t="s">
        <v>312</v>
      </c>
      <c r="R32" s="236" t="s">
        <v>149</v>
      </c>
      <c r="S32" s="236" t="s">
        <v>148</v>
      </c>
    </row>
    <row r="33" spans="1:19" ht="409.5" customHeight="1" thickBot="1" thickTop="1">
      <c r="A33" s="240" t="s">
        <v>311</v>
      </c>
      <c r="B33" s="99" t="s">
        <v>281</v>
      </c>
      <c r="C33" s="238">
        <v>42215</v>
      </c>
      <c r="D33" s="99" t="s">
        <v>310</v>
      </c>
      <c r="E33" s="99" t="s">
        <v>309</v>
      </c>
      <c r="F33" s="100" t="s">
        <v>308</v>
      </c>
      <c r="G33" s="99" t="s">
        <v>307</v>
      </c>
      <c r="H33" s="99" t="s">
        <v>306</v>
      </c>
      <c r="I33" s="99" t="s">
        <v>276</v>
      </c>
      <c r="J33" s="99" t="s">
        <v>285</v>
      </c>
      <c r="K33" s="238">
        <v>42215</v>
      </c>
      <c r="L33" s="239"/>
      <c r="M33" s="238">
        <v>42277</v>
      </c>
      <c r="N33" s="99" t="s">
        <v>305</v>
      </c>
      <c r="O33" s="99" t="s">
        <v>274</v>
      </c>
      <c r="P33" s="237">
        <v>42356</v>
      </c>
      <c r="Q33" s="241" t="s">
        <v>304</v>
      </c>
      <c r="R33" s="236" t="s">
        <v>149</v>
      </c>
      <c r="S33" s="236" t="s">
        <v>148</v>
      </c>
    </row>
    <row r="34" spans="1:19" ht="409.5" customHeight="1" thickBot="1" thickTop="1">
      <c r="A34" s="240" t="s">
        <v>303</v>
      </c>
      <c r="B34" s="99" t="s">
        <v>281</v>
      </c>
      <c r="C34" s="238">
        <v>42215</v>
      </c>
      <c r="D34" s="99" t="s">
        <v>302</v>
      </c>
      <c r="E34" s="99" t="s">
        <v>301</v>
      </c>
      <c r="F34" s="100" t="s">
        <v>155</v>
      </c>
      <c r="G34" s="99" t="s">
        <v>300</v>
      </c>
      <c r="H34" s="99" t="s">
        <v>286</v>
      </c>
      <c r="I34" s="99" t="s">
        <v>276</v>
      </c>
      <c r="J34" s="99" t="s">
        <v>285</v>
      </c>
      <c r="K34" s="238">
        <v>42215</v>
      </c>
      <c r="L34" s="239"/>
      <c r="M34" s="238">
        <v>42277</v>
      </c>
      <c r="N34" s="99" t="s">
        <v>284</v>
      </c>
      <c r="O34" s="99" t="s">
        <v>274</v>
      </c>
      <c r="P34" s="237">
        <v>42356</v>
      </c>
      <c r="Q34" s="241" t="s">
        <v>299</v>
      </c>
      <c r="R34" s="236" t="s">
        <v>149</v>
      </c>
      <c r="S34" s="236" t="s">
        <v>148</v>
      </c>
    </row>
    <row r="35" spans="1:19" ht="228.75" customHeight="1" thickBot="1" thickTop="1">
      <c r="A35" s="240" t="s">
        <v>298</v>
      </c>
      <c r="B35" s="99" t="s">
        <v>281</v>
      </c>
      <c r="C35" s="238">
        <v>42215</v>
      </c>
      <c r="D35" s="99" t="s">
        <v>297</v>
      </c>
      <c r="E35" s="99" t="s">
        <v>288</v>
      </c>
      <c r="F35" s="100" t="s">
        <v>155</v>
      </c>
      <c r="G35" s="99" t="s">
        <v>287</v>
      </c>
      <c r="H35" s="99" t="s">
        <v>286</v>
      </c>
      <c r="I35" s="99" t="s">
        <v>276</v>
      </c>
      <c r="J35" s="99" t="s">
        <v>285</v>
      </c>
      <c r="K35" s="238">
        <v>42215</v>
      </c>
      <c r="L35" s="239"/>
      <c r="M35" s="238">
        <v>42277</v>
      </c>
      <c r="N35" s="99" t="s">
        <v>284</v>
      </c>
      <c r="O35" s="99" t="s">
        <v>274</v>
      </c>
      <c r="P35" s="237">
        <v>42356</v>
      </c>
      <c r="Q35" s="241" t="s">
        <v>296</v>
      </c>
      <c r="R35" s="236" t="s">
        <v>149</v>
      </c>
      <c r="S35" s="236" t="s">
        <v>148</v>
      </c>
    </row>
    <row r="36" spans="1:19" ht="216" customHeight="1" thickBot="1" thickTop="1">
      <c r="A36" s="240" t="s">
        <v>295</v>
      </c>
      <c r="B36" s="99" t="s">
        <v>281</v>
      </c>
      <c r="C36" s="238">
        <v>42215</v>
      </c>
      <c r="D36" s="99" t="s">
        <v>294</v>
      </c>
      <c r="E36" s="99" t="s">
        <v>293</v>
      </c>
      <c r="F36" s="100" t="s">
        <v>155</v>
      </c>
      <c r="G36" s="99" t="s">
        <v>287</v>
      </c>
      <c r="H36" s="99" t="s">
        <v>286</v>
      </c>
      <c r="I36" s="99" t="s">
        <v>276</v>
      </c>
      <c r="J36" s="99" t="s">
        <v>285</v>
      </c>
      <c r="K36" s="238">
        <v>42215</v>
      </c>
      <c r="L36" s="239"/>
      <c r="M36" s="238">
        <v>42277</v>
      </c>
      <c r="N36" s="99" t="s">
        <v>292</v>
      </c>
      <c r="O36" s="99" t="s">
        <v>274</v>
      </c>
      <c r="P36" s="237">
        <v>42356</v>
      </c>
      <c r="Q36" s="101" t="s">
        <v>291</v>
      </c>
      <c r="R36" s="236" t="s">
        <v>174</v>
      </c>
      <c r="S36" s="236" t="s">
        <v>148</v>
      </c>
    </row>
    <row r="37" spans="1:19" ht="228.75" customHeight="1" thickBot="1" thickTop="1">
      <c r="A37" s="240" t="s">
        <v>290</v>
      </c>
      <c r="B37" s="99" t="s">
        <v>281</v>
      </c>
      <c r="C37" s="238">
        <v>42215</v>
      </c>
      <c r="D37" s="99" t="s">
        <v>289</v>
      </c>
      <c r="E37" s="99" t="s">
        <v>288</v>
      </c>
      <c r="F37" s="100" t="s">
        <v>155</v>
      </c>
      <c r="G37" s="99" t="s">
        <v>287</v>
      </c>
      <c r="H37" s="99" t="s">
        <v>286</v>
      </c>
      <c r="I37" s="99" t="s">
        <v>276</v>
      </c>
      <c r="J37" s="99" t="s">
        <v>285</v>
      </c>
      <c r="K37" s="238">
        <v>42215</v>
      </c>
      <c r="L37" s="239"/>
      <c r="M37" s="238">
        <v>42277</v>
      </c>
      <c r="N37" s="99" t="s">
        <v>284</v>
      </c>
      <c r="O37" s="99" t="s">
        <v>274</v>
      </c>
      <c r="P37" s="237">
        <v>42356</v>
      </c>
      <c r="Q37" s="241" t="s">
        <v>283</v>
      </c>
      <c r="R37" s="236" t="s">
        <v>149</v>
      </c>
      <c r="S37" s="236" t="s">
        <v>148</v>
      </c>
    </row>
    <row r="38" spans="1:19" ht="285" customHeight="1" thickBot="1" thickTop="1">
      <c r="A38" s="240" t="s">
        <v>282</v>
      </c>
      <c r="B38" s="99" t="s">
        <v>281</v>
      </c>
      <c r="C38" s="238">
        <v>42215</v>
      </c>
      <c r="D38" s="99" t="s">
        <v>280</v>
      </c>
      <c r="E38" s="99" t="s">
        <v>279</v>
      </c>
      <c r="F38" s="100" t="s">
        <v>155</v>
      </c>
      <c r="G38" s="99" t="s">
        <v>278</v>
      </c>
      <c r="H38" s="99" t="s">
        <v>277</v>
      </c>
      <c r="I38" s="99" t="s">
        <v>276</v>
      </c>
      <c r="J38" s="99" t="s">
        <v>276</v>
      </c>
      <c r="K38" s="238">
        <v>42215</v>
      </c>
      <c r="L38" s="239"/>
      <c r="M38" s="238">
        <v>42277</v>
      </c>
      <c r="N38" s="99" t="s">
        <v>275</v>
      </c>
      <c r="O38" s="99" t="s">
        <v>274</v>
      </c>
      <c r="P38" s="237">
        <v>42356</v>
      </c>
      <c r="Q38" s="101" t="s">
        <v>273</v>
      </c>
      <c r="R38" s="236" t="s">
        <v>149</v>
      </c>
      <c r="S38" s="236" t="s">
        <v>148</v>
      </c>
    </row>
    <row r="39" spans="1:19" ht="347.25" customHeight="1" thickTop="1">
      <c r="A39" s="43"/>
      <c r="B39" s="43"/>
      <c r="C39" s="43"/>
      <c r="D39" s="43"/>
      <c r="E39" s="43"/>
      <c r="F39" s="43"/>
      <c r="G39" s="43"/>
      <c r="H39" s="43"/>
      <c r="I39" s="43"/>
      <c r="J39" s="43"/>
      <c r="K39" s="43"/>
      <c r="L39" s="43"/>
      <c r="M39" s="43"/>
      <c r="N39" s="43"/>
      <c r="O39" s="43"/>
      <c r="P39" s="43"/>
      <c r="Q39" s="43"/>
      <c r="R39" s="43"/>
      <c r="S39" s="43"/>
    </row>
    <row r="40" spans="1:19" ht="264.75" customHeight="1">
      <c r="A40" s="43"/>
      <c r="B40" s="43"/>
      <c r="C40" s="43"/>
      <c r="D40" s="43"/>
      <c r="E40" s="43"/>
      <c r="F40" s="43"/>
      <c r="G40" s="43"/>
      <c r="H40" s="43"/>
      <c r="I40" s="43"/>
      <c r="J40" s="43"/>
      <c r="K40" s="43"/>
      <c r="L40" s="43"/>
      <c r="M40" s="43"/>
      <c r="N40" s="43"/>
      <c r="O40" s="43"/>
      <c r="P40" s="43"/>
      <c r="Q40" s="43"/>
      <c r="R40" s="43"/>
      <c r="S40" s="43"/>
    </row>
    <row r="41" spans="1:19" ht="149.25" customHeight="1">
      <c r="A41" s="43"/>
      <c r="B41" s="43"/>
      <c r="C41" s="43"/>
      <c r="D41" s="43"/>
      <c r="E41" s="43"/>
      <c r="F41" s="43"/>
      <c r="G41" s="43"/>
      <c r="H41" s="43"/>
      <c r="I41" s="43"/>
      <c r="J41" s="43"/>
      <c r="K41" s="43"/>
      <c r="L41" s="43"/>
      <c r="M41" s="43"/>
      <c r="N41" s="43"/>
      <c r="O41" s="43"/>
      <c r="P41" s="43"/>
      <c r="Q41" s="43"/>
      <c r="R41" s="43"/>
      <c r="S41" s="43"/>
    </row>
    <row r="42" spans="1:19" ht="54" customHeight="1">
      <c r="A42" s="43"/>
      <c r="B42" s="43"/>
      <c r="C42" s="43"/>
      <c r="D42" s="43"/>
      <c r="E42" s="43"/>
      <c r="F42" s="43"/>
      <c r="G42" s="43"/>
      <c r="H42" s="43"/>
      <c r="I42" s="43"/>
      <c r="J42" s="43"/>
      <c r="K42" s="43"/>
      <c r="L42" s="43"/>
      <c r="M42" s="43"/>
      <c r="N42" s="43"/>
      <c r="O42" s="43"/>
      <c r="P42" s="43"/>
      <c r="Q42" s="43"/>
      <c r="R42" s="43"/>
      <c r="S42" s="43"/>
    </row>
    <row r="43" spans="1:19" ht="51" customHeight="1">
      <c r="A43" s="43"/>
      <c r="B43" s="43"/>
      <c r="C43" s="43"/>
      <c r="D43" s="43"/>
      <c r="E43" s="43"/>
      <c r="F43" s="43"/>
      <c r="G43" s="43"/>
      <c r="H43" s="43"/>
      <c r="I43" s="43"/>
      <c r="J43" s="43"/>
      <c r="K43" s="43"/>
      <c r="L43" s="43"/>
      <c r="M43" s="43"/>
      <c r="N43" s="43"/>
      <c r="O43" s="43"/>
      <c r="P43" s="43"/>
      <c r="Q43" s="43"/>
      <c r="R43" s="43"/>
      <c r="S43" s="43"/>
    </row>
    <row r="44" spans="1:19" ht="16.5" customHeight="1">
      <c r="A44" s="43"/>
      <c r="B44" s="43"/>
      <c r="C44" s="43"/>
      <c r="D44" s="43"/>
      <c r="E44" s="43"/>
      <c r="F44" s="43"/>
      <c r="G44" s="43"/>
      <c r="H44" s="43"/>
      <c r="I44" s="43"/>
      <c r="J44" s="43"/>
      <c r="K44" s="43"/>
      <c r="L44" s="43"/>
      <c r="M44" s="43"/>
      <c r="N44" s="43"/>
      <c r="O44" s="43"/>
      <c r="P44" s="43"/>
      <c r="Q44" s="43"/>
      <c r="R44" s="43"/>
      <c r="S44" s="43"/>
    </row>
    <row r="45" spans="1:19" ht="16.5" customHeight="1">
      <c r="A45" s="234" t="s">
        <v>83</v>
      </c>
      <c r="B45" s="234"/>
      <c r="C45" s="234"/>
      <c r="D45" s="234"/>
      <c r="E45" s="234"/>
      <c r="F45" s="234"/>
      <c r="G45" s="234"/>
      <c r="H45" s="234"/>
      <c r="I45" s="234"/>
      <c r="J45" s="234"/>
      <c r="K45" s="234"/>
      <c r="L45" s="234"/>
      <c r="M45" s="234"/>
      <c r="N45" s="234"/>
      <c r="O45" s="234"/>
      <c r="P45" s="234"/>
      <c r="Q45" s="235"/>
      <c r="R45" s="235"/>
      <c r="S45" s="235"/>
    </row>
    <row r="46" spans="1:19" ht="138.75" customHeight="1">
      <c r="A46" s="234" t="s">
        <v>82</v>
      </c>
      <c r="B46" s="234"/>
      <c r="C46" s="234"/>
      <c r="D46" s="234"/>
      <c r="E46" s="234"/>
      <c r="F46" s="234"/>
      <c r="G46" s="234"/>
      <c r="H46" s="234"/>
      <c r="I46" s="234"/>
      <c r="J46" s="234"/>
      <c r="K46" s="234"/>
      <c r="L46" s="234"/>
      <c r="M46" s="234"/>
      <c r="N46" s="233"/>
      <c r="O46" s="233"/>
      <c r="P46" s="233"/>
      <c r="Q46" s="232"/>
      <c r="R46" s="231"/>
      <c r="S46" s="230"/>
    </row>
    <row r="47" spans="1:19" ht="58.5" customHeight="1">
      <c r="A47" s="229" t="s">
        <v>81</v>
      </c>
      <c r="B47" s="229"/>
      <c r="C47" s="229"/>
      <c r="D47" s="229"/>
      <c r="E47" s="229"/>
      <c r="F47" s="229"/>
      <c r="G47" s="228"/>
      <c r="H47" s="228"/>
      <c r="I47" s="227"/>
      <c r="J47" s="227"/>
      <c r="K47" s="227"/>
      <c r="L47" s="227"/>
      <c r="M47" s="227"/>
      <c r="N47" s="226"/>
      <c r="O47" s="226"/>
      <c r="P47" s="226"/>
      <c r="Q47" s="225"/>
      <c r="R47" s="225"/>
      <c r="S47" s="225"/>
    </row>
    <row r="48" spans="1:19" ht="66.75" customHeight="1" thickBot="1">
      <c r="A48" s="223"/>
      <c r="B48" s="223"/>
      <c r="C48" s="223"/>
      <c r="D48" s="224"/>
      <c r="E48" s="223"/>
      <c r="F48" s="221"/>
      <c r="G48" s="222"/>
      <c r="H48" s="222"/>
      <c r="I48" s="221"/>
      <c r="J48" s="221"/>
      <c r="K48" s="221"/>
      <c r="L48" s="221"/>
      <c r="M48" s="221"/>
      <c r="N48" s="221"/>
      <c r="O48" s="221"/>
      <c r="P48" s="221"/>
      <c r="Q48" s="217"/>
      <c r="R48" s="217"/>
      <c r="S48" s="217"/>
    </row>
    <row r="49" spans="1:19" ht="198" customHeight="1" thickBot="1" thickTop="1">
      <c r="A49" s="94" t="s">
        <v>80</v>
      </c>
      <c r="B49" s="94"/>
      <c r="C49" s="220" t="s">
        <v>272</v>
      </c>
      <c r="D49" s="220"/>
      <c r="E49" s="215"/>
      <c r="F49" s="94" t="s">
        <v>78</v>
      </c>
      <c r="G49" s="94"/>
      <c r="H49" s="219" t="s">
        <v>271</v>
      </c>
      <c r="I49" s="219"/>
      <c r="J49" s="212"/>
      <c r="K49" s="92" t="s">
        <v>76</v>
      </c>
      <c r="L49" s="218" t="s">
        <v>270</v>
      </c>
      <c r="M49" s="218"/>
      <c r="N49" s="218"/>
      <c r="O49" s="212"/>
      <c r="P49" s="212"/>
      <c r="Q49" s="217"/>
      <c r="R49" s="217"/>
      <c r="S49" s="217"/>
    </row>
    <row r="50" spans="1:19" ht="81.75" customHeight="1" thickBot="1" thickTop="1">
      <c r="A50" s="92"/>
      <c r="B50" s="92"/>
      <c r="C50" s="216"/>
      <c r="D50" s="216"/>
      <c r="E50" s="215"/>
      <c r="F50" s="92"/>
      <c r="G50" s="92"/>
      <c r="H50" s="214"/>
      <c r="I50" s="214"/>
      <c r="J50" s="212"/>
      <c r="K50" s="92"/>
      <c r="L50" s="213"/>
      <c r="M50" s="213"/>
      <c r="N50" s="213"/>
      <c r="O50" s="212"/>
      <c r="P50" s="212"/>
      <c r="Q50" s="202"/>
      <c r="R50" s="202"/>
      <c r="S50" s="202"/>
    </row>
    <row r="51" ht="298.5" customHeight="1" thickTop="1"/>
    <row r="54" ht="16.5" customHeight="1">
      <c r="C54" s="211"/>
    </row>
    <row r="66" ht="16.5" customHeight="1">
      <c r="C66" s="210">
        <f>8316000+924000</f>
        <v>9240000</v>
      </c>
    </row>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32" ht="12.75" customHeight="1"/>
    <row r="65533" ht="12.75" customHeight="1"/>
    <row r="65534" ht="12.75" customHeight="1"/>
    <row r="65535" ht="12.75" customHeight="1"/>
    <row r="65536" ht="12.75" customHeight="1"/>
  </sheetData>
  <sheetProtection selectLockedCells="1" selectUnlockedCells="1"/>
  <mergeCells count="30">
    <mergeCell ref="A1:B6"/>
    <mergeCell ref="C1:Q3"/>
    <mergeCell ref="R1:S2"/>
    <mergeCell ref="R3:S4"/>
    <mergeCell ref="C4:Q6"/>
    <mergeCell ref="R5:S6"/>
    <mergeCell ref="A8:B8"/>
    <mergeCell ref="C8:F8"/>
    <mergeCell ref="A10:A11"/>
    <mergeCell ref="B10:B11"/>
    <mergeCell ref="C10:C11"/>
    <mergeCell ref="D10:D11"/>
    <mergeCell ref="E10:E11"/>
    <mergeCell ref="F10:F11"/>
    <mergeCell ref="G10:G11"/>
    <mergeCell ref="H10:H11"/>
    <mergeCell ref="I10:I11"/>
    <mergeCell ref="J10:J11"/>
    <mergeCell ref="K10:K11"/>
    <mergeCell ref="L10:L11"/>
    <mergeCell ref="M10:O10"/>
    <mergeCell ref="P10:S10"/>
    <mergeCell ref="A45:P45"/>
    <mergeCell ref="A46:M46"/>
    <mergeCell ref="A47:F47"/>
    <mergeCell ref="A49:B49"/>
    <mergeCell ref="C49:D49"/>
    <mergeCell ref="F49:G49"/>
    <mergeCell ref="H49:I49"/>
    <mergeCell ref="L49:N49"/>
  </mergeCells>
  <dataValidations count="21">
    <dataValidation type="list" allowBlank="1" showErrorMessage="1" sqref="O18 O20 O22:O25 O27:O32">
      <formula1>$O$72:$O$75</formula1>
      <formula2>0</formula2>
    </dataValidation>
    <dataValidation type="list" operator="equal" allowBlank="1" showErrorMessage="1" sqref="P45 O12">
      <formula1>"Terminada,Sin Iniciar,En Proceso"</formula1>
    </dataValidation>
    <dataValidation type="list" operator="equal" allowBlank="1" showErrorMessage="1" sqref="G45">
      <formula1>"Correctiva,Corrección,Preventiva,Mejora"</formula1>
    </dataValidation>
    <dataValidation type="list" operator="equal" allowBlank="1" showErrorMessage="1" sqref="C45">
      <formula1>"1) Informes de Auditorías Internas,2) Informes de Auditorías Externas,3) Informes de Evaluación del Sistema de Control Interno,4) Resultados de Indicadores,5) Informes de Seguimiento a Riesgo,6) Seguimiento Plan Anticorrupción,7) Peticiones, Quejas – Recl"</formula1>
    </dataValidation>
    <dataValidation type="list" operator="equal" allowBlank="1" showErrorMessage="1" sqref="B45 J45">
      <formula1>"Dirección General,Oficina Asesora de Planeación,Oficina Asesora Jurídica,Área de Control Interno,Área de Comunicaciones,Subdirección de Equipamientos Culturales,Gerencia de Escenarios,Teatro Jorge Eliécer Gaitán,Teatro El Parque,Teatro La Media Torta,Esce"</formula1>
    </dataValidation>
    <dataValidation type="list" allowBlank="1" showErrorMessage="1" sqref="F30:F32">
      <formula1>$F$72:$F$75</formula1>
      <formula2>0</formula2>
    </dataValidation>
    <dataValidation type="list" allowBlank="1" showErrorMessage="1" sqref="B30:B32">
      <formula1>$B$72:$B$84</formula1>
      <formula2>0</formula2>
    </dataValidation>
    <dataValidation type="list" allowBlank="1" showErrorMessage="1" sqref="F26:F29">
      <formula1>$F$74:$F$77</formula1>
      <formula2>0</formula2>
    </dataValidation>
    <dataValidation type="list" allowBlank="1" showErrorMessage="1" sqref="B26:B29">
      <formula1>$B$74:$B$86</formula1>
      <formula2>0</formula2>
    </dataValidation>
    <dataValidation type="list" allowBlank="1" showErrorMessage="1" sqref="F20:F25">
      <formula1>$F$79:$F$82</formula1>
      <formula2>0</formula2>
    </dataValidation>
    <dataValidation type="list" allowBlank="1" showErrorMessage="1" sqref="B20:B25">
      <formula1>$B$79:$B$91</formula1>
      <formula2>0</formula2>
    </dataValidation>
    <dataValidation type="list" allowBlank="1" showErrorMessage="1" sqref="F17:F19">
      <formula1>$F$85:$F$88</formula1>
      <formula2>0</formula2>
    </dataValidation>
    <dataValidation type="list" allowBlank="1" showErrorMessage="1" sqref="B12:B19">
      <formula1>$B$85:$B$97</formula1>
      <formula2>0</formula2>
    </dataValidation>
    <dataValidation type="list" allowBlank="1" showErrorMessage="1" sqref="O33:O38">
      <formula1>$O$78:$O$81</formula1>
      <formula2>0</formula2>
    </dataValidation>
    <dataValidation type="list" allowBlank="1" showErrorMessage="1" sqref="F35:F38">
      <formula1>$F$83:$F$86</formula1>
      <formula2>0</formula2>
    </dataValidation>
    <dataValidation type="list" allowBlank="1" showErrorMessage="1" sqref="B36:B38">
      <formula1>$B$83:$B$95</formula1>
      <formula2>0</formula2>
    </dataValidation>
    <dataValidation type="list" allowBlank="1" showErrorMessage="1" sqref="F33:F34">
      <formula1>$F$87:$F$90</formula1>
      <formula2>0</formula2>
    </dataValidation>
    <dataValidation allowBlank="1" showErrorMessage="1" sqref="D33:D38">
      <formula1>0</formula1>
      <formula2>0</formula2>
    </dataValidation>
    <dataValidation type="list" allowBlank="1" showErrorMessage="1" sqref="B33:B35">
      <formula1>$B$87:$B$99</formula1>
      <formula2>0</formula2>
    </dataValidation>
    <dataValidation operator="equal" allowBlank="1" showErrorMessage="1" sqref="E45">
      <formula1>0</formula1>
    </dataValidation>
    <dataValidation type="list" operator="equal" allowBlank="1" showErrorMessage="1" sqref="R12:R38 S46">
      <formula1>"Abierto,Cerrado"</formula1>
    </dataValidation>
  </dataValidations>
  <printOptions horizontalCentered="1" verticalCentered="1"/>
  <pageMargins left="0.15138888888888888" right="0.12638888888888888" top="0.5138888888888888" bottom="0.058333333333333334" header="0.5118055555555555" footer="0.5118055555555555"/>
  <pageSetup horizontalDpi="300" verticalDpi="300" orientation="landscape" paperSize="14" scale="10"/>
  <drawing r:id="rId1"/>
</worksheet>
</file>

<file path=xl/worksheets/sheet8.xml><?xml version="1.0" encoding="utf-8"?>
<worksheet xmlns="http://schemas.openxmlformats.org/spreadsheetml/2006/main" xmlns:r="http://schemas.openxmlformats.org/officeDocument/2006/relationships">
  <dimension ref="A1:U23"/>
  <sheetViews>
    <sheetView zoomScale="25" zoomScaleNormal="25" zoomScalePageLayoutView="0" workbookViewId="0" topLeftCell="A1">
      <selection activeCell="C7" sqref="C7"/>
    </sheetView>
  </sheetViews>
  <sheetFormatPr defaultColWidth="11.421875" defaultRowHeight="16.5" customHeight="1"/>
  <cols>
    <col min="1" max="1" width="23.7109375" style="45" customWidth="1"/>
    <col min="2" max="2" width="76.421875" style="45" customWidth="1"/>
    <col min="3" max="3" width="68.8515625" style="45" customWidth="1"/>
    <col min="4" max="4" width="111.421875" style="45" customWidth="1"/>
    <col min="5" max="5" width="129.7109375" style="45" customWidth="1"/>
    <col min="6" max="6" width="56.57421875" style="45" customWidth="1"/>
    <col min="7" max="7" width="140.421875" style="45" customWidth="1"/>
    <col min="8" max="8" width="130.8515625" style="45" customWidth="1"/>
    <col min="9" max="9" width="88.8515625" style="45" customWidth="1"/>
    <col min="10" max="10" width="67.28125" style="45" customWidth="1"/>
    <col min="11" max="11" width="69.421875" style="45" customWidth="1"/>
    <col min="12" max="12" width="67.8515625" style="45" customWidth="1"/>
    <col min="13" max="13" width="39.421875" style="45" customWidth="1"/>
    <col min="14" max="14" width="187.28125" style="45" customWidth="1"/>
    <col min="15" max="15" width="59.7109375" style="45" customWidth="1"/>
    <col min="16" max="16" width="35.00390625" style="45" customWidth="1"/>
    <col min="17" max="17" width="151.7109375" style="45" customWidth="1"/>
    <col min="18" max="18" width="37.140625" style="45" customWidth="1"/>
    <col min="19" max="19" width="88.28125" style="45" customWidth="1"/>
    <col min="20" max="20" width="18.421875" style="45" customWidth="1"/>
    <col min="21" max="21" width="11.421875" style="44" customWidth="1"/>
    <col min="22" max="16384" width="11.421875" style="43" customWidth="1"/>
  </cols>
  <sheetData>
    <row r="1" spans="1:21" ht="36.75" customHeight="1" thickBot="1" thickTop="1">
      <c r="A1" s="200"/>
      <c r="B1" s="200"/>
      <c r="C1" s="312" t="s">
        <v>0</v>
      </c>
      <c r="D1" s="312"/>
      <c r="E1" s="312"/>
      <c r="F1" s="312"/>
      <c r="G1" s="312"/>
      <c r="H1" s="312"/>
      <c r="I1" s="312"/>
      <c r="J1" s="312"/>
      <c r="K1" s="312"/>
      <c r="L1" s="312"/>
      <c r="M1" s="312"/>
      <c r="N1" s="312"/>
      <c r="O1" s="312"/>
      <c r="P1" s="312"/>
      <c r="Q1" s="312"/>
      <c r="R1" s="311" t="s">
        <v>1</v>
      </c>
      <c r="S1" s="311"/>
      <c r="T1" s="43"/>
      <c r="U1" s="43"/>
    </row>
    <row r="2" spans="1:21" ht="24" customHeight="1" thickBot="1" thickTop="1">
      <c r="A2" s="200"/>
      <c r="B2" s="200"/>
      <c r="C2" s="312"/>
      <c r="D2" s="312"/>
      <c r="E2" s="312"/>
      <c r="F2" s="312"/>
      <c r="G2" s="312"/>
      <c r="H2" s="312"/>
      <c r="I2" s="312"/>
      <c r="J2" s="312"/>
      <c r="K2" s="312"/>
      <c r="L2" s="312"/>
      <c r="M2" s="312"/>
      <c r="N2" s="312"/>
      <c r="O2" s="312"/>
      <c r="P2" s="312"/>
      <c r="Q2" s="312"/>
      <c r="R2" s="311"/>
      <c r="S2" s="311"/>
      <c r="T2" s="43"/>
      <c r="U2" s="43"/>
    </row>
    <row r="3" spans="1:19" s="88" customFormat="1" ht="23.25" customHeight="1" thickBot="1" thickTop="1">
      <c r="A3" s="200"/>
      <c r="B3" s="200"/>
      <c r="C3" s="312"/>
      <c r="D3" s="312"/>
      <c r="E3" s="312"/>
      <c r="F3" s="312"/>
      <c r="G3" s="312"/>
      <c r="H3" s="312"/>
      <c r="I3" s="312"/>
      <c r="J3" s="312"/>
      <c r="K3" s="312"/>
      <c r="L3" s="312"/>
      <c r="M3" s="312"/>
      <c r="N3" s="312"/>
      <c r="O3" s="312"/>
      <c r="P3" s="312"/>
      <c r="Q3" s="312"/>
      <c r="R3" s="311" t="s">
        <v>143</v>
      </c>
      <c r="S3" s="311"/>
    </row>
    <row r="4" spans="1:19" s="88" customFormat="1" ht="41.25" customHeight="1" thickBot="1" thickTop="1">
      <c r="A4" s="200"/>
      <c r="B4" s="200"/>
      <c r="C4" s="312" t="s">
        <v>142</v>
      </c>
      <c r="D4" s="312"/>
      <c r="E4" s="312"/>
      <c r="F4" s="312"/>
      <c r="G4" s="312"/>
      <c r="H4" s="312"/>
      <c r="I4" s="312"/>
      <c r="J4" s="312"/>
      <c r="K4" s="312"/>
      <c r="L4" s="312"/>
      <c r="M4" s="312"/>
      <c r="N4" s="312"/>
      <c r="O4" s="312"/>
      <c r="P4" s="312"/>
      <c r="Q4" s="312"/>
      <c r="R4" s="311"/>
      <c r="S4" s="311"/>
    </row>
    <row r="5" spans="1:19" s="88" customFormat="1" ht="23.25" customHeight="1" thickBot="1" thickTop="1">
      <c r="A5" s="200"/>
      <c r="B5" s="200"/>
      <c r="C5" s="312"/>
      <c r="D5" s="312"/>
      <c r="E5" s="312"/>
      <c r="F5" s="312"/>
      <c r="G5" s="312"/>
      <c r="H5" s="312"/>
      <c r="I5" s="312"/>
      <c r="J5" s="312"/>
      <c r="K5" s="312"/>
      <c r="L5" s="312"/>
      <c r="M5" s="312"/>
      <c r="N5" s="312"/>
      <c r="O5" s="312"/>
      <c r="P5" s="312"/>
      <c r="Q5" s="312"/>
      <c r="R5" s="311" t="s">
        <v>141</v>
      </c>
      <c r="S5" s="311"/>
    </row>
    <row r="6" spans="1:21" ht="169.5" customHeight="1" thickBot="1" thickTop="1">
      <c r="A6" s="200"/>
      <c r="B6" s="200"/>
      <c r="C6" s="312"/>
      <c r="D6" s="312"/>
      <c r="E6" s="312"/>
      <c r="F6" s="312"/>
      <c r="G6" s="312"/>
      <c r="H6" s="312"/>
      <c r="I6" s="312"/>
      <c r="J6" s="312"/>
      <c r="K6" s="312"/>
      <c r="L6" s="312"/>
      <c r="M6" s="312"/>
      <c r="N6" s="312"/>
      <c r="O6" s="312"/>
      <c r="P6" s="312"/>
      <c r="Q6" s="312"/>
      <c r="R6" s="311"/>
      <c r="S6" s="311"/>
      <c r="T6" s="43"/>
      <c r="U6" s="43"/>
    </row>
    <row r="7" spans="1:21" ht="34.5" customHeight="1" thickBot="1" thickTop="1">
      <c r="A7" s="266"/>
      <c r="B7" s="266"/>
      <c r="C7" s="266"/>
      <c r="D7" s="266"/>
      <c r="E7" s="266"/>
      <c r="F7" s="266"/>
      <c r="G7" s="266"/>
      <c r="H7" s="266"/>
      <c r="I7" s="266"/>
      <c r="J7" s="266"/>
      <c r="K7" s="266"/>
      <c r="L7" s="266"/>
      <c r="M7" s="266"/>
      <c r="N7" s="266"/>
      <c r="O7" s="266"/>
      <c r="P7" s="266"/>
      <c r="Q7" s="266"/>
      <c r="R7" s="266"/>
      <c r="S7" s="266"/>
      <c r="T7" s="44"/>
      <c r="U7" s="43"/>
    </row>
    <row r="8" spans="1:21" ht="80.25" customHeight="1" thickBot="1" thickTop="1">
      <c r="A8" s="306" t="s">
        <v>140</v>
      </c>
      <c r="B8" s="306"/>
      <c r="C8" s="310" t="s">
        <v>484</v>
      </c>
      <c r="D8" s="310"/>
      <c r="E8" s="310"/>
      <c r="F8" s="310"/>
      <c r="G8" s="266"/>
      <c r="H8" s="266"/>
      <c r="I8" s="266"/>
      <c r="J8" s="266"/>
      <c r="K8" s="266"/>
      <c r="L8" s="266"/>
      <c r="M8" s="266"/>
      <c r="N8" s="266"/>
      <c r="O8" s="266"/>
      <c r="P8" s="266"/>
      <c r="Q8" s="266"/>
      <c r="R8" s="266"/>
      <c r="S8" s="266"/>
      <c r="T8" s="43"/>
      <c r="U8" s="43"/>
    </row>
    <row r="9" spans="1:21" ht="34.5" customHeight="1" thickBot="1" thickTop="1">
      <c r="A9" s="309"/>
      <c r="B9" s="309"/>
      <c r="C9" s="309"/>
      <c r="D9" s="309"/>
      <c r="E9" s="309"/>
      <c r="F9" s="309"/>
      <c r="G9" s="266"/>
      <c r="H9" s="266"/>
      <c r="I9" s="266"/>
      <c r="J9" s="266"/>
      <c r="K9" s="266"/>
      <c r="L9" s="266"/>
      <c r="M9" s="266"/>
      <c r="N9" s="266"/>
      <c r="O9" s="266"/>
      <c r="P9" s="266"/>
      <c r="Q9" s="266"/>
      <c r="R9" s="266"/>
      <c r="S9" s="266"/>
      <c r="T9" s="43"/>
      <c r="U9" s="43"/>
    </row>
    <row r="10" spans="1:21" ht="152.25" customHeight="1" thickBot="1" thickTop="1">
      <c r="A10" s="306" t="s">
        <v>138</v>
      </c>
      <c r="B10" s="306" t="s">
        <v>137</v>
      </c>
      <c r="C10" s="306" t="s">
        <v>136</v>
      </c>
      <c r="D10" s="306" t="s">
        <v>135</v>
      </c>
      <c r="E10" s="306" t="s">
        <v>134</v>
      </c>
      <c r="F10" s="306" t="s">
        <v>133</v>
      </c>
      <c r="G10" s="306" t="s">
        <v>132</v>
      </c>
      <c r="H10" s="306" t="s">
        <v>131</v>
      </c>
      <c r="I10" s="306" t="s">
        <v>130</v>
      </c>
      <c r="J10" s="306" t="s">
        <v>129</v>
      </c>
      <c r="K10" s="306" t="s">
        <v>128</v>
      </c>
      <c r="L10" s="306" t="s">
        <v>127</v>
      </c>
      <c r="M10" s="308" t="s">
        <v>126</v>
      </c>
      <c r="N10" s="308"/>
      <c r="O10" s="308"/>
      <c r="P10" s="307" t="s">
        <v>125</v>
      </c>
      <c r="Q10" s="307"/>
      <c r="R10" s="307"/>
      <c r="S10" s="307"/>
      <c r="T10" s="44"/>
      <c r="U10" s="43"/>
    </row>
    <row r="11" spans="1:21" ht="194.25" customHeight="1" thickBot="1" thickTop="1">
      <c r="A11" s="306"/>
      <c r="B11" s="306"/>
      <c r="C11" s="306"/>
      <c r="D11" s="306"/>
      <c r="E11" s="306"/>
      <c r="F11" s="306"/>
      <c r="G11" s="306"/>
      <c r="H11" s="306"/>
      <c r="I11" s="306"/>
      <c r="J11" s="306"/>
      <c r="K11" s="306"/>
      <c r="L11" s="306"/>
      <c r="M11" s="305" t="s">
        <v>124</v>
      </c>
      <c r="N11" s="305" t="s">
        <v>123</v>
      </c>
      <c r="O11" s="305" t="s">
        <v>122</v>
      </c>
      <c r="P11" s="304" t="s">
        <v>121</v>
      </c>
      <c r="Q11" s="304" t="s">
        <v>120</v>
      </c>
      <c r="R11" s="304" t="s">
        <v>119</v>
      </c>
      <c r="S11" s="304" t="s">
        <v>118</v>
      </c>
      <c r="T11" s="44"/>
      <c r="U11" s="43"/>
    </row>
    <row r="12" spans="1:20" s="53" customFormat="1" ht="409.5" customHeight="1" thickBot="1" thickTop="1">
      <c r="A12" s="290" t="s">
        <v>483</v>
      </c>
      <c r="B12" s="290" t="s">
        <v>467</v>
      </c>
      <c r="C12" s="293">
        <v>41769</v>
      </c>
      <c r="D12" s="290" t="s">
        <v>482</v>
      </c>
      <c r="E12" s="290" t="s">
        <v>481</v>
      </c>
      <c r="F12" s="291" t="s">
        <v>155</v>
      </c>
      <c r="G12" s="290" t="s">
        <v>480</v>
      </c>
      <c r="H12" s="290" t="s">
        <v>479</v>
      </c>
      <c r="I12" s="290" t="s">
        <v>478</v>
      </c>
      <c r="J12" s="303" t="s">
        <v>477</v>
      </c>
      <c r="K12" s="293">
        <v>41736</v>
      </c>
      <c r="L12" s="293">
        <v>42165</v>
      </c>
      <c r="M12" s="293">
        <v>42359</v>
      </c>
      <c r="N12" s="302" t="s">
        <v>476</v>
      </c>
      <c r="O12" s="291" t="s">
        <v>358</v>
      </c>
      <c r="P12" s="293">
        <v>42726</v>
      </c>
      <c r="Q12" s="301" t="s">
        <v>475</v>
      </c>
      <c r="R12" s="291" t="s">
        <v>149</v>
      </c>
      <c r="S12" s="290" t="s">
        <v>148</v>
      </c>
      <c r="T12" s="54"/>
    </row>
    <row r="13" spans="1:20" s="53" customFormat="1" ht="409.5" customHeight="1" thickBot="1" thickTop="1">
      <c r="A13" s="300" t="s">
        <v>112</v>
      </c>
      <c r="B13" s="299" t="s">
        <v>467</v>
      </c>
      <c r="C13" s="295">
        <v>42235</v>
      </c>
      <c r="D13" s="291" t="s">
        <v>474</v>
      </c>
      <c r="E13" s="298" t="s">
        <v>473</v>
      </c>
      <c r="F13" s="297" t="s">
        <v>464</v>
      </c>
      <c r="G13" s="294" t="s">
        <v>472</v>
      </c>
      <c r="H13" s="296" t="s">
        <v>471</v>
      </c>
      <c r="I13" s="295"/>
      <c r="J13" s="291" t="s">
        <v>470</v>
      </c>
      <c r="K13" s="295">
        <v>42248</v>
      </c>
      <c r="L13" s="295">
        <v>42369</v>
      </c>
      <c r="M13" s="293">
        <v>42359</v>
      </c>
      <c r="N13" s="290" t="s">
        <v>469</v>
      </c>
      <c r="O13" s="291" t="s">
        <v>358</v>
      </c>
      <c r="P13" s="293">
        <v>42726</v>
      </c>
      <c r="Q13" s="290" t="s">
        <v>468</v>
      </c>
      <c r="R13" s="291" t="s">
        <v>174</v>
      </c>
      <c r="S13" s="290" t="s">
        <v>148</v>
      </c>
      <c r="T13" s="54"/>
    </row>
    <row r="14" spans="1:21" ht="409.5" customHeight="1" thickBot="1" thickTop="1">
      <c r="A14" s="300" t="s">
        <v>106</v>
      </c>
      <c r="B14" s="299" t="s">
        <v>467</v>
      </c>
      <c r="C14" s="295">
        <v>42235</v>
      </c>
      <c r="D14" s="291" t="s">
        <v>466</v>
      </c>
      <c r="E14" s="298" t="s">
        <v>465</v>
      </c>
      <c r="F14" s="297" t="s">
        <v>464</v>
      </c>
      <c r="G14" s="291" t="s">
        <v>463</v>
      </c>
      <c r="H14" s="296" t="s">
        <v>462</v>
      </c>
      <c r="I14" s="295"/>
      <c r="J14" s="291" t="s">
        <v>461</v>
      </c>
      <c r="K14" s="295">
        <v>42248</v>
      </c>
      <c r="L14" s="295">
        <v>42369</v>
      </c>
      <c r="M14" s="293">
        <v>42359</v>
      </c>
      <c r="N14" s="294" t="s">
        <v>460</v>
      </c>
      <c r="O14" s="291" t="s">
        <v>358</v>
      </c>
      <c r="P14" s="293">
        <v>42726</v>
      </c>
      <c r="Q14" s="292" t="s">
        <v>459</v>
      </c>
      <c r="R14" s="291" t="s">
        <v>149</v>
      </c>
      <c r="S14" s="290" t="s">
        <v>148</v>
      </c>
      <c r="T14" s="44"/>
      <c r="U14" s="43"/>
    </row>
    <row r="15" spans="1:20" ht="110.25" customHeight="1" thickTop="1">
      <c r="A15" s="288"/>
      <c r="B15" s="288"/>
      <c r="C15" s="288"/>
      <c r="D15" s="289"/>
      <c r="E15" s="288"/>
      <c r="F15" s="285"/>
      <c r="G15" s="279"/>
      <c r="H15" s="285"/>
      <c r="I15" s="285"/>
      <c r="J15" s="286"/>
      <c r="K15" s="285"/>
      <c r="L15" s="287"/>
      <c r="M15" s="287"/>
      <c r="N15" s="286"/>
      <c r="O15" s="285"/>
      <c r="P15" s="284"/>
      <c r="Q15" s="286"/>
      <c r="R15" s="285"/>
      <c r="S15" s="284"/>
      <c r="T15" s="46"/>
    </row>
    <row r="16" spans="1:20" ht="59.25" customHeight="1">
      <c r="A16" s="234" t="s">
        <v>83</v>
      </c>
      <c r="B16" s="234"/>
      <c r="C16" s="234"/>
      <c r="D16" s="234"/>
      <c r="E16" s="234"/>
      <c r="F16" s="234"/>
      <c r="G16" s="234"/>
      <c r="H16" s="234"/>
      <c r="I16" s="234"/>
      <c r="J16" s="234"/>
      <c r="K16" s="234"/>
      <c r="L16" s="234"/>
      <c r="M16" s="234"/>
      <c r="N16" s="234"/>
      <c r="O16" s="234"/>
      <c r="P16" s="234"/>
      <c r="Q16" s="266"/>
      <c r="R16" s="266"/>
      <c r="S16" s="266"/>
      <c r="T16" s="46"/>
    </row>
    <row r="17" spans="1:20" ht="62.25" customHeight="1">
      <c r="A17" s="234" t="s">
        <v>82</v>
      </c>
      <c r="B17" s="234"/>
      <c r="C17" s="234"/>
      <c r="D17" s="234"/>
      <c r="E17" s="234"/>
      <c r="F17" s="234"/>
      <c r="G17" s="234"/>
      <c r="H17" s="234"/>
      <c r="I17" s="234"/>
      <c r="J17" s="234"/>
      <c r="K17" s="234"/>
      <c r="L17" s="234"/>
      <c r="M17" s="234"/>
      <c r="N17" s="233"/>
      <c r="O17" s="233"/>
      <c r="P17" s="233"/>
      <c r="Q17" s="266"/>
      <c r="R17" s="266"/>
      <c r="S17" s="266"/>
      <c r="T17" s="55"/>
    </row>
    <row r="18" spans="1:20" ht="68.25" customHeight="1">
      <c r="A18" s="283" t="s">
        <v>81</v>
      </c>
      <c r="B18" s="283"/>
      <c r="C18" s="283"/>
      <c r="D18" s="283"/>
      <c r="E18" s="283"/>
      <c r="F18" s="283"/>
      <c r="G18" s="282"/>
      <c r="H18" s="282"/>
      <c r="I18" s="282"/>
      <c r="J18" s="282"/>
      <c r="K18" s="282"/>
      <c r="L18" s="282"/>
      <c r="M18" s="282"/>
      <c r="N18" s="282"/>
      <c r="O18" s="282"/>
      <c r="P18" s="282"/>
      <c r="Q18" s="278"/>
      <c r="R18" s="278"/>
      <c r="S18" s="278"/>
      <c r="T18" s="55"/>
    </row>
    <row r="19" spans="1:20" ht="101.25" customHeight="1">
      <c r="A19" s="281"/>
      <c r="B19" s="281"/>
      <c r="C19" s="281"/>
      <c r="D19" s="281"/>
      <c r="E19" s="281"/>
      <c r="F19" s="281"/>
      <c r="G19" s="279"/>
      <c r="H19" s="279"/>
      <c r="I19" s="279"/>
      <c r="J19" s="279"/>
      <c r="K19" s="279"/>
      <c r="L19" s="279"/>
      <c r="M19" s="279"/>
      <c r="N19" s="279"/>
      <c r="O19" s="279"/>
      <c r="P19" s="279"/>
      <c r="Q19" s="278"/>
      <c r="R19" s="278"/>
      <c r="S19" s="278"/>
      <c r="T19" s="55"/>
    </row>
    <row r="20" spans="1:20" ht="24" customHeight="1" thickBot="1">
      <c r="A20" s="280"/>
      <c r="B20" s="280"/>
      <c r="C20" s="280"/>
      <c r="D20" s="280"/>
      <c r="E20" s="280"/>
      <c r="F20" s="280"/>
      <c r="G20" s="280"/>
      <c r="H20" s="280"/>
      <c r="I20" s="280"/>
      <c r="J20" s="279"/>
      <c r="K20" s="279"/>
      <c r="L20" s="279"/>
      <c r="M20" s="279"/>
      <c r="N20" s="279"/>
      <c r="O20" s="279"/>
      <c r="P20" s="279"/>
      <c r="Q20" s="278"/>
      <c r="R20" s="278"/>
      <c r="S20" s="278"/>
      <c r="T20" s="55"/>
    </row>
    <row r="21" spans="1:20" ht="160.5" customHeight="1" thickBot="1" thickTop="1">
      <c r="A21" s="271" t="s">
        <v>80</v>
      </c>
      <c r="B21" s="271"/>
      <c r="C21" s="277" t="s">
        <v>458</v>
      </c>
      <c r="D21" s="277"/>
      <c r="E21" s="270"/>
      <c r="F21" s="276" t="s">
        <v>78</v>
      </c>
      <c r="G21" s="276"/>
      <c r="H21" s="275" t="s">
        <v>455</v>
      </c>
      <c r="I21" s="275"/>
      <c r="J21" s="274"/>
      <c r="K21" s="269" t="s">
        <v>76</v>
      </c>
      <c r="L21" s="268" t="s">
        <v>457</v>
      </c>
      <c r="M21" s="268"/>
      <c r="N21" s="268"/>
      <c r="O21" s="273"/>
      <c r="P21" s="266"/>
      <c r="Q21" s="43"/>
      <c r="R21" s="43"/>
      <c r="S21" s="43"/>
      <c r="T21" s="55"/>
    </row>
    <row r="22" spans="1:20" ht="95.25" customHeight="1" thickBot="1" thickTop="1">
      <c r="A22" s="272"/>
      <c r="B22" s="272"/>
      <c r="C22" s="272"/>
      <c r="D22" s="272"/>
      <c r="E22" s="272"/>
      <c r="F22" s="272"/>
      <c r="G22" s="272"/>
      <c r="H22" s="272"/>
      <c r="I22" s="272"/>
      <c r="J22" s="272"/>
      <c r="K22" s="272"/>
      <c r="L22" s="272"/>
      <c r="M22" s="272"/>
      <c r="N22" s="272"/>
      <c r="O22" s="272"/>
      <c r="P22" s="272"/>
      <c r="Q22" s="272"/>
      <c r="R22" s="272"/>
      <c r="S22" s="272"/>
      <c r="T22" s="272"/>
    </row>
    <row r="23" spans="1:19" ht="146.25" customHeight="1" thickBot="1" thickTop="1">
      <c r="A23" s="271" t="s">
        <v>80</v>
      </c>
      <c r="B23" s="271"/>
      <c r="C23" s="268" t="s">
        <v>456</v>
      </c>
      <c r="D23" s="268"/>
      <c r="E23" s="269"/>
      <c r="F23" s="271" t="s">
        <v>78</v>
      </c>
      <c r="G23" s="271"/>
      <c r="H23" s="268" t="s">
        <v>455</v>
      </c>
      <c r="I23" s="268"/>
      <c r="J23" s="270"/>
      <c r="K23" s="269" t="s">
        <v>76</v>
      </c>
      <c r="L23" s="268" t="s">
        <v>454</v>
      </c>
      <c r="M23" s="268"/>
      <c r="N23" s="268"/>
      <c r="O23" s="267"/>
      <c r="P23" s="266"/>
      <c r="Q23" s="43"/>
      <c r="R23" s="43"/>
      <c r="S23" s="43"/>
    </row>
    <row r="24" ht="119.25" customHeight="1" thickTop="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sheetData>
  <sheetProtection selectLockedCells="1" selectUnlockedCells="1"/>
  <mergeCells count="36">
    <mergeCell ref="A1:B6"/>
    <mergeCell ref="C1:Q3"/>
    <mergeCell ref="R1:S2"/>
    <mergeCell ref="R3:S4"/>
    <mergeCell ref="C4:Q6"/>
    <mergeCell ref="R5:S6"/>
    <mergeCell ref="A8:B8"/>
    <mergeCell ref="C8:F8"/>
    <mergeCell ref="A10:A11"/>
    <mergeCell ref="B10:B11"/>
    <mergeCell ref="C10:C11"/>
    <mergeCell ref="D10:D11"/>
    <mergeCell ref="E10:E11"/>
    <mergeCell ref="F10:F11"/>
    <mergeCell ref="G10:G11"/>
    <mergeCell ref="H10:H11"/>
    <mergeCell ref="I10:I11"/>
    <mergeCell ref="J10:J11"/>
    <mergeCell ref="K10:K11"/>
    <mergeCell ref="L10:L11"/>
    <mergeCell ref="M10:O10"/>
    <mergeCell ref="P10:S10"/>
    <mergeCell ref="A16:P16"/>
    <mergeCell ref="A17:M17"/>
    <mergeCell ref="A18:F18"/>
    <mergeCell ref="A21:B21"/>
    <mergeCell ref="C21:D21"/>
    <mergeCell ref="F21:G21"/>
    <mergeCell ref="H21:I21"/>
    <mergeCell ref="L21:N21"/>
    <mergeCell ref="A22:T22"/>
    <mergeCell ref="A23:B23"/>
    <mergeCell ref="C23:D23"/>
    <mergeCell ref="F23:G23"/>
    <mergeCell ref="H23:I23"/>
    <mergeCell ref="L23:N23"/>
  </mergeCells>
  <dataValidations count="8">
    <dataValidation type="list" operator="equal" allowBlank="1" showErrorMessage="1" sqref="I13:I14 B15:B16 J15:J16 I21">
      <formula1>"Dirección General,Oficina Asesora de Planeación,Oficina Asesora Jurídica,Área de Control Interno,Área de Comunicaciones,Subdirección de Equipamientos Culturales,Gerencia de Escenarios,Teatro Jorge Eliécer Gaitán,Teatro El Parque,Teatro La Media Torta,Esce"</formula1>
    </dataValidation>
    <dataValidation type="list" operator="equal" allowBlank="1" showErrorMessage="1" sqref="F13:F14 G15:G16 F21">
      <formula1>"Correctiva,Corrección,Preventiva,Mejora"</formula1>
    </dataValidation>
    <dataValidation type="list" operator="equal" allowBlank="1" showErrorMessage="1" sqref="O12:O14 P15:P16">
      <formula1>"Terminada,Sin Iniciar,En Proceso"</formula1>
    </dataValidation>
    <dataValidation type="list" operator="equal" allowBlank="1" showErrorMessage="1" sqref="R12:R14 S15">
      <formula1>"Abierto,Cerrado"</formula1>
    </dataValidation>
    <dataValidation type="list" allowBlank="1" showErrorMessage="1" sqref="F12">
      <formula1>$F$61:$F$64</formula1>
      <formula2>0</formula2>
    </dataValidation>
    <dataValidation type="list" operator="equal" allowBlank="1" showErrorMessage="1" sqref="B21">
      <formula1>"1) Informes de Control Interno,2) Resultados de indicadores,3) PQRS,4) Revisiones por la Dirección al SIG,5) Evaluaciones de entes externos,6) Autoevaluación del Proceso,7) Satisfacción de los Usuarios"</formula1>
    </dataValidation>
    <dataValidation type="list" operator="equal" allowBlank="1" showErrorMessage="1" sqref="C15:C16">
      <formula1>"1) Informes de Auditorías Internas,2) Informes de Auditorías Externas,3) Informes de Evaluación del Sistema de Control Interno,4) Resultados de Indicadores,5) Informes de Seguimiento a Riesgo,6) Seguimiento Plan Anticorrupción,7) Peticiones, Quejas – Recl"</formula1>
    </dataValidation>
    <dataValidation operator="equal" allowBlank="1" showErrorMessage="1" sqref="D13:E14 G14 E15:E16 D21 G21">
      <formula1>0</formula1>
    </dataValidation>
  </dataValidations>
  <printOptions horizontalCentered="1" verticalCentered="1"/>
  <pageMargins left="0.25" right="0.11388888888888889" top="0.2972222222222222" bottom="1.83125" header="0.5118055555555555" footer="0.5118055555555555"/>
  <pageSetup horizontalDpi="300" verticalDpi="300" orientation="landscape" paperSize="14" scale="10"/>
  <drawing r:id="rId1"/>
</worksheet>
</file>

<file path=xl/worksheets/sheet9.xml><?xml version="1.0" encoding="utf-8"?>
<worksheet xmlns="http://schemas.openxmlformats.org/spreadsheetml/2006/main" xmlns:r="http://schemas.openxmlformats.org/officeDocument/2006/relationships">
  <dimension ref="A1:V75"/>
  <sheetViews>
    <sheetView zoomScale="29" zoomScaleNormal="29" zoomScalePageLayoutView="0" workbookViewId="0" topLeftCell="K33">
      <selection activeCell="Q34" sqref="Q34"/>
    </sheetView>
  </sheetViews>
  <sheetFormatPr defaultColWidth="11.421875" defaultRowHeight="16.5" customHeight="1"/>
  <cols>
    <col min="1" max="1" width="16.140625" style="45" customWidth="1"/>
    <col min="2" max="2" width="49.7109375" style="45" customWidth="1"/>
    <col min="3" max="3" width="61.28125" style="45" customWidth="1"/>
    <col min="4" max="5" width="128.00390625" style="45" customWidth="1"/>
    <col min="6" max="6" width="37.140625" style="45" customWidth="1"/>
    <col min="7" max="7" width="134.57421875" style="45" customWidth="1"/>
    <col min="8" max="8" width="94.57421875" style="45" customWidth="1"/>
    <col min="9" max="9" width="53.421875" style="45" customWidth="1"/>
    <col min="10" max="10" width="69.7109375" style="45" customWidth="1"/>
    <col min="11" max="11" width="44.57421875" style="45" customWidth="1"/>
    <col min="12" max="12" width="56.421875" style="45" customWidth="1"/>
    <col min="13" max="13" width="39.8515625" style="45" customWidth="1"/>
    <col min="14" max="14" width="180.28125" style="45" customWidth="1"/>
    <col min="15" max="15" width="60.00390625" style="45" customWidth="1"/>
    <col min="16" max="16" width="28.57421875" style="45" customWidth="1"/>
    <col min="17" max="17" width="164.7109375" style="45" customWidth="1"/>
    <col min="18" max="18" width="32.8515625" style="45" customWidth="1"/>
    <col min="19" max="19" width="87.28125" style="45" customWidth="1"/>
    <col min="20" max="20" width="18.421875" style="45" customWidth="1"/>
    <col min="21" max="21" width="11.421875" style="44" customWidth="1"/>
    <col min="22" max="22" width="67.7109375" style="43" customWidth="1"/>
    <col min="23" max="16384" width="11.421875" style="43" customWidth="1"/>
  </cols>
  <sheetData>
    <row r="1" spans="1:21" ht="12.75" customHeight="1" thickBot="1" thickTop="1">
      <c r="A1" s="205"/>
      <c r="B1" s="205"/>
      <c r="C1" s="349" t="s">
        <v>0</v>
      </c>
      <c r="D1" s="349"/>
      <c r="E1" s="349"/>
      <c r="F1" s="349"/>
      <c r="G1" s="349"/>
      <c r="H1" s="349"/>
      <c r="I1" s="349"/>
      <c r="J1" s="349"/>
      <c r="K1" s="349"/>
      <c r="L1" s="349"/>
      <c r="M1" s="349"/>
      <c r="N1" s="349"/>
      <c r="O1" s="349"/>
      <c r="P1" s="349"/>
      <c r="Q1" s="349"/>
      <c r="R1" s="348" t="s">
        <v>1</v>
      </c>
      <c r="S1" s="348"/>
      <c r="T1" s="43"/>
      <c r="U1" s="43"/>
    </row>
    <row r="2" spans="1:21" ht="41.25" customHeight="1" thickBot="1" thickTop="1">
      <c r="A2" s="205"/>
      <c r="B2" s="205"/>
      <c r="C2" s="349"/>
      <c r="D2" s="349"/>
      <c r="E2" s="349"/>
      <c r="F2" s="349"/>
      <c r="G2" s="349"/>
      <c r="H2" s="349"/>
      <c r="I2" s="349"/>
      <c r="J2" s="349"/>
      <c r="K2" s="349"/>
      <c r="L2" s="349"/>
      <c r="M2" s="349"/>
      <c r="N2" s="349"/>
      <c r="O2" s="349"/>
      <c r="P2" s="349"/>
      <c r="Q2" s="349"/>
      <c r="R2" s="348"/>
      <c r="S2" s="348"/>
      <c r="T2" s="43"/>
      <c r="U2" s="43"/>
    </row>
    <row r="3" spans="1:19" s="88" customFormat="1" ht="48.75" customHeight="1" thickBot="1" thickTop="1">
      <c r="A3" s="205"/>
      <c r="B3" s="205"/>
      <c r="C3" s="349"/>
      <c r="D3" s="349"/>
      <c r="E3" s="349"/>
      <c r="F3" s="349"/>
      <c r="G3" s="349"/>
      <c r="H3" s="349"/>
      <c r="I3" s="349"/>
      <c r="J3" s="349"/>
      <c r="K3" s="349"/>
      <c r="L3" s="349"/>
      <c r="M3" s="349"/>
      <c r="N3" s="349"/>
      <c r="O3" s="349"/>
      <c r="P3" s="349"/>
      <c r="Q3" s="349"/>
      <c r="R3" s="348" t="s">
        <v>143</v>
      </c>
      <c r="S3" s="348"/>
    </row>
    <row r="4" spans="1:19" s="88" customFormat="1" ht="12.75" customHeight="1" thickBot="1" thickTop="1">
      <c r="A4" s="205"/>
      <c r="B4" s="205"/>
      <c r="C4" s="349" t="s">
        <v>142</v>
      </c>
      <c r="D4" s="349"/>
      <c r="E4" s="349"/>
      <c r="F4" s="349"/>
      <c r="G4" s="349"/>
      <c r="H4" s="349"/>
      <c r="I4" s="349"/>
      <c r="J4" s="349"/>
      <c r="K4" s="349"/>
      <c r="L4" s="349"/>
      <c r="M4" s="349"/>
      <c r="N4" s="349"/>
      <c r="O4" s="349"/>
      <c r="P4" s="349"/>
      <c r="Q4" s="349"/>
      <c r="R4" s="348"/>
      <c r="S4" s="348"/>
    </row>
    <row r="5" spans="1:19" s="88" customFormat="1" ht="12.75" customHeight="1" thickBot="1" thickTop="1">
      <c r="A5" s="205"/>
      <c r="B5" s="205"/>
      <c r="C5" s="349"/>
      <c r="D5" s="349"/>
      <c r="E5" s="349"/>
      <c r="F5" s="349"/>
      <c r="G5" s="349"/>
      <c r="H5" s="349"/>
      <c r="I5" s="349"/>
      <c r="J5" s="349"/>
      <c r="K5" s="349"/>
      <c r="L5" s="349"/>
      <c r="M5" s="349"/>
      <c r="N5" s="349"/>
      <c r="O5" s="349"/>
      <c r="P5" s="349"/>
      <c r="Q5" s="349"/>
      <c r="R5" s="348" t="s">
        <v>141</v>
      </c>
      <c r="S5" s="348"/>
    </row>
    <row r="6" spans="1:21" ht="101.25" customHeight="1" thickBot="1" thickTop="1">
      <c r="A6" s="205"/>
      <c r="B6" s="205"/>
      <c r="C6" s="349"/>
      <c r="D6" s="349"/>
      <c r="E6" s="349"/>
      <c r="F6" s="349"/>
      <c r="G6" s="349"/>
      <c r="H6" s="349"/>
      <c r="I6" s="349"/>
      <c r="J6" s="349"/>
      <c r="K6" s="349"/>
      <c r="L6" s="349"/>
      <c r="M6" s="349"/>
      <c r="N6" s="349"/>
      <c r="O6" s="349"/>
      <c r="P6" s="349"/>
      <c r="Q6" s="349"/>
      <c r="R6" s="348"/>
      <c r="S6" s="348"/>
      <c r="T6" s="43"/>
      <c r="U6" s="43"/>
    </row>
    <row r="7" spans="1:21" ht="34.5" customHeight="1" thickBot="1" thickTop="1">
      <c r="A7" s="43"/>
      <c r="B7" s="43"/>
      <c r="C7" s="43"/>
      <c r="D7" s="43"/>
      <c r="E7" s="43"/>
      <c r="F7" s="43"/>
      <c r="G7" s="43"/>
      <c r="H7" s="43"/>
      <c r="I7" s="43"/>
      <c r="J7" s="43"/>
      <c r="K7" s="43"/>
      <c r="L7" s="43"/>
      <c r="T7" s="44"/>
      <c r="U7" s="43"/>
    </row>
    <row r="8" spans="1:21" ht="87" customHeight="1" thickBot="1" thickTop="1">
      <c r="A8" s="114" t="s">
        <v>140</v>
      </c>
      <c r="B8" s="114"/>
      <c r="C8" s="113" t="s">
        <v>638</v>
      </c>
      <c r="D8" s="113"/>
      <c r="E8" s="113"/>
      <c r="F8" s="113"/>
      <c r="G8" s="43"/>
      <c r="H8" s="43"/>
      <c r="I8" s="43"/>
      <c r="J8" s="43"/>
      <c r="K8" s="43"/>
      <c r="L8" s="43"/>
      <c r="M8" s="43"/>
      <c r="N8" s="43"/>
      <c r="O8" s="43"/>
      <c r="P8" s="43"/>
      <c r="Q8" s="43"/>
      <c r="R8" s="43"/>
      <c r="S8" s="43"/>
      <c r="T8" s="43"/>
      <c r="U8" s="43"/>
    </row>
    <row r="9" spans="1:21" ht="34.5" customHeight="1" thickBot="1" thickTop="1">
      <c r="A9" s="43"/>
      <c r="B9" s="43"/>
      <c r="C9" s="43"/>
      <c r="D9" s="43"/>
      <c r="E9" s="43"/>
      <c r="F9" s="43"/>
      <c r="G9" s="43"/>
      <c r="H9" s="43"/>
      <c r="I9" s="43"/>
      <c r="J9" s="43"/>
      <c r="K9" s="43"/>
      <c r="L9" s="43"/>
      <c r="M9" s="43"/>
      <c r="N9" s="43"/>
      <c r="O9" s="43"/>
      <c r="P9" s="43"/>
      <c r="Q9" s="43"/>
      <c r="R9" s="43"/>
      <c r="S9" s="43"/>
      <c r="T9" s="43"/>
      <c r="U9" s="43"/>
    </row>
    <row r="10" spans="1:21" ht="94.5" customHeight="1" thickBot="1" thickTop="1">
      <c r="A10" s="114" t="s">
        <v>138</v>
      </c>
      <c r="B10" s="114" t="s">
        <v>137</v>
      </c>
      <c r="C10" s="114" t="s">
        <v>136</v>
      </c>
      <c r="D10" s="114" t="s">
        <v>135</v>
      </c>
      <c r="E10" s="114" t="s">
        <v>134</v>
      </c>
      <c r="F10" s="114" t="s">
        <v>133</v>
      </c>
      <c r="G10" s="114" t="s">
        <v>132</v>
      </c>
      <c r="H10" s="114" t="s">
        <v>131</v>
      </c>
      <c r="I10" s="114" t="s">
        <v>130</v>
      </c>
      <c r="J10" s="114" t="s">
        <v>129</v>
      </c>
      <c r="K10" s="114" t="s">
        <v>128</v>
      </c>
      <c r="L10" s="114" t="s">
        <v>127</v>
      </c>
      <c r="M10" s="261" t="s">
        <v>126</v>
      </c>
      <c r="N10" s="261"/>
      <c r="O10" s="261"/>
      <c r="P10" s="260" t="s">
        <v>125</v>
      </c>
      <c r="Q10" s="260"/>
      <c r="R10" s="260"/>
      <c r="S10" s="260"/>
      <c r="T10" s="44"/>
      <c r="U10" s="43"/>
    </row>
    <row r="11" spans="1:21" ht="123.75" customHeight="1" thickBot="1" thickTop="1">
      <c r="A11" s="114"/>
      <c r="B11" s="114"/>
      <c r="C11" s="114"/>
      <c r="D11" s="114"/>
      <c r="E11" s="114"/>
      <c r="F11" s="114"/>
      <c r="G11" s="114"/>
      <c r="H11" s="114"/>
      <c r="I11" s="114"/>
      <c r="J11" s="114"/>
      <c r="K11" s="114"/>
      <c r="L11" s="114"/>
      <c r="M11" s="259" t="s">
        <v>124</v>
      </c>
      <c r="N11" s="259" t="s">
        <v>123</v>
      </c>
      <c r="O11" s="259" t="s">
        <v>122</v>
      </c>
      <c r="P11" s="258" t="s">
        <v>121</v>
      </c>
      <c r="Q11" s="258" t="s">
        <v>120</v>
      </c>
      <c r="R11" s="258" t="s">
        <v>119</v>
      </c>
      <c r="S11" s="258" t="s">
        <v>118</v>
      </c>
      <c r="T11" s="44"/>
      <c r="U11" s="43"/>
    </row>
    <row r="12" spans="1:22" s="53" customFormat="1" ht="408.75" customHeight="1" thickBot="1" thickTop="1">
      <c r="A12" s="347" t="s">
        <v>117</v>
      </c>
      <c r="B12" s="341" t="s">
        <v>604</v>
      </c>
      <c r="C12" s="237">
        <v>41591</v>
      </c>
      <c r="D12" s="241" t="s">
        <v>637</v>
      </c>
      <c r="E12" s="257"/>
      <c r="F12" s="236" t="s">
        <v>155</v>
      </c>
      <c r="G12" s="252" t="s">
        <v>636</v>
      </c>
      <c r="H12" s="252" t="s">
        <v>635</v>
      </c>
      <c r="I12" s="252" t="s">
        <v>161</v>
      </c>
      <c r="J12" s="252" t="s">
        <v>634</v>
      </c>
      <c r="K12" s="237">
        <v>41591</v>
      </c>
      <c r="L12" s="237">
        <v>41790</v>
      </c>
      <c r="M12" s="326">
        <v>42410</v>
      </c>
      <c r="N12" s="241" t="s">
        <v>633</v>
      </c>
      <c r="O12" s="346" t="s">
        <v>274</v>
      </c>
      <c r="P12" s="237">
        <v>42381</v>
      </c>
      <c r="Q12" s="345" t="s">
        <v>632</v>
      </c>
      <c r="R12" s="332" t="s">
        <v>149</v>
      </c>
      <c r="S12" s="332" t="s">
        <v>148</v>
      </c>
      <c r="T12" s="54"/>
      <c r="V12" s="344"/>
    </row>
    <row r="13" spans="1:20" s="53" customFormat="1" ht="374.25" customHeight="1" thickBot="1" thickTop="1">
      <c r="A13" s="257" t="s">
        <v>112</v>
      </c>
      <c r="B13" s="341" t="s">
        <v>604</v>
      </c>
      <c r="C13" s="237">
        <v>41591</v>
      </c>
      <c r="D13" s="241" t="s">
        <v>631</v>
      </c>
      <c r="E13" s="343"/>
      <c r="F13" s="236" t="s">
        <v>319</v>
      </c>
      <c r="G13" s="252" t="s">
        <v>630</v>
      </c>
      <c r="H13" s="252" t="s">
        <v>629</v>
      </c>
      <c r="I13" s="252" t="s">
        <v>161</v>
      </c>
      <c r="J13" s="252" t="s">
        <v>628</v>
      </c>
      <c r="K13" s="237">
        <v>41591</v>
      </c>
      <c r="L13" s="237">
        <v>41772</v>
      </c>
      <c r="M13" s="326">
        <v>42410</v>
      </c>
      <c r="N13" s="332" t="s">
        <v>627</v>
      </c>
      <c r="O13" s="320" t="s">
        <v>274</v>
      </c>
      <c r="P13" s="237">
        <v>42381</v>
      </c>
      <c r="Q13" s="241" t="s">
        <v>626</v>
      </c>
      <c r="R13" s="236" t="s">
        <v>149</v>
      </c>
      <c r="S13" s="332" t="s">
        <v>148</v>
      </c>
      <c r="T13" s="54"/>
    </row>
    <row r="14" spans="1:20" s="53" customFormat="1" ht="409.5" customHeight="1" thickBot="1" thickTop="1">
      <c r="A14" s="257" t="s">
        <v>625</v>
      </c>
      <c r="B14" s="341" t="s">
        <v>604</v>
      </c>
      <c r="C14" s="237">
        <v>41275</v>
      </c>
      <c r="D14" s="241" t="s">
        <v>624</v>
      </c>
      <c r="E14" s="342"/>
      <c r="F14" s="236" t="s">
        <v>319</v>
      </c>
      <c r="G14" s="252" t="s">
        <v>623</v>
      </c>
      <c r="H14" s="252" t="s">
        <v>622</v>
      </c>
      <c r="I14" s="252" t="s">
        <v>161</v>
      </c>
      <c r="J14" s="252" t="s">
        <v>621</v>
      </c>
      <c r="K14" s="237">
        <v>41275</v>
      </c>
      <c r="L14" s="237">
        <v>41455</v>
      </c>
      <c r="M14" s="326">
        <v>42410</v>
      </c>
      <c r="N14" s="332" t="s">
        <v>620</v>
      </c>
      <c r="O14" s="320" t="s">
        <v>274</v>
      </c>
      <c r="P14" s="237">
        <v>42381</v>
      </c>
      <c r="Q14" s="332" t="s">
        <v>619</v>
      </c>
      <c r="R14" s="236" t="s">
        <v>149</v>
      </c>
      <c r="S14" s="332" t="s">
        <v>148</v>
      </c>
      <c r="T14" s="54"/>
    </row>
    <row r="15" spans="1:21" ht="409.5" customHeight="1" thickBot="1" thickTop="1">
      <c r="A15" s="257" t="s">
        <v>166</v>
      </c>
      <c r="B15" s="341" t="s">
        <v>604</v>
      </c>
      <c r="C15" s="237">
        <v>41932</v>
      </c>
      <c r="D15" s="337" t="s">
        <v>618</v>
      </c>
      <c r="E15" s="252" t="s">
        <v>617</v>
      </c>
      <c r="F15" s="236" t="s">
        <v>319</v>
      </c>
      <c r="G15" s="252" t="s">
        <v>616</v>
      </c>
      <c r="H15" s="252" t="s">
        <v>615</v>
      </c>
      <c r="I15" s="252" t="s">
        <v>161</v>
      </c>
      <c r="J15" s="252" t="s">
        <v>614</v>
      </c>
      <c r="K15" s="237">
        <v>41991</v>
      </c>
      <c r="L15" s="237">
        <v>42094</v>
      </c>
      <c r="M15" s="326">
        <v>42410</v>
      </c>
      <c r="N15" s="332" t="s">
        <v>613</v>
      </c>
      <c r="O15" s="320" t="s">
        <v>358</v>
      </c>
      <c r="P15" s="237">
        <v>42381</v>
      </c>
      <c r="Q15" s="332" t="s">
        <v>612</v>
      </c>
      <c r="R15" s="236" t="s">
        <v>174</v>
      </c>
      <c r="S15" s="332" t="s">
        <v>148</v>
      </c>
      <c r="T15" s="44"/>
      <c r="U15" s="43"/>
    </row>
    <row r="16" spans="1:21" ht="312" customHeight="1" thickBot="1" thickTop="1">
      <c r="A16" s="257" t="s">
        <v>92</v>
      </c>
      <c r="B16" s="341" t="s">
        <v>604</v>
      </c>
      <c r="C16" s="237">
        <v>41932</v>
      </c>
      <c r="D16" s="337" t="s">
        <v>611</v>
      </c>
      <c r="E16" s="252" t="s">
        <v>610</v>
      </c>
      <c r="F16" s="236" t="s">
        <v>319</v>
      </c>
      <c r="G16" s="252" t="s">
        <v>609</v>
      </c>
      <c r="H16" s="252" t="s">
        <v>608</v>
      </c>
      <c r="I16" s="252" t="s">
        <v>161</v>
      </c>
      <c r="J16" s="252" t="s">
        <v>607</v>
      </c>
      <c r="K16" s="237">
        <v>41991</v>
      </c>
      <c r="L16" s="237">
        <v>42155</v>
      </c>
      <c r="M16" s="326">
        <v>42410</v>
      </c>
      <c r="N16" s="332" t="s">
        <v>606</v>
      </c>
      <c r="O16" s="320"/>
      <c r="P16" s="237">
        <v>42381</v>
      </c>
      <c r="Q16" s="332" t="s">
        <v>605</v>
      </c>
      <c r="R16" s="236" t="s">
        <v>149</v>
      </c>
      <c r="S16" s="236" t="s">
        <v>148</v>
      </c>
      <c r="T16" s="44"/>
      <c r="U16" s="43"/>
    </row>
    <row r="17" spans="1:21" ht="409.5" customHeight="1" thickBot="1" thickTop="1">
      <c r="A17" s="257" t="s">
        <v>425</v>
      </c>
      <c r="B17" s="341" t="s">
        <v>604</v>
      </c>
      <c r="C17" s="237">
        <v>41932</v>
      </c>
      <c r="D17" s="337" t="s">
        <v>603</v>
      </c>
      <c r="E17" s="252" t="s">
        <v>602</v>
      </c>
      <c r="F17" s="236" t="s">
        <v>319</v>
      </c>
      <c r="G17" s="252" t="s">
        <v>601</v>
      </c>
      <c r="H17" s="252" t="s">
        <v>600</v>
      </c>
      <c r="I17" s="252" t="s">
        <v>161</v>
      </c>
      <c r="J17" s="252" t="s">
        <v>599</v>
      </c>
      <c r="K17" s="237">
        <v>41991</v>
      </c>
      <c r="L17" s="237">
        <v>42185</v>
      </c>
      <c r="M17" s="326">
        <v>42410</v>
      </c>
      <c r="N17" s="332" t="s">
        <v>598</v>
      </c>
      <c r="O17" s="320"/>
      <c r="P17" s="237">
        <v>42381</v>
      </c>
      <c r="Q17" s="332" t="s">
        <v>597</v>
      </c>
      <c r="R17" s="236" t="s">
        <v>149</v>
      </c>
      <c r="S17" s="236" t="s">
        <v>148</v>
      </c>
      <c r="T17" s="44"/>
      <c r="U17" s="43"/>
    </row>
    <row r="18" spans="1:22" ht="409.5" customHeight="1" thickBot="1" thickTop="1">
      <c r="A18" s="257" t="s">
        <v>420</v>
      </c>
      <c r="B18" s="252" t="s">
        <v>281</v>
      </c>
      <c r="C18" s="253">
        <v>42306</v>
      </c>
      <c r="D18" s="241" t="s">
        <v>596</v>
      </c>
      <c r="E18" s="252" t="s">
        <v>595</v>
      </c>
      <c r="F18" s="236" t="s">
        <v>319</v>
      </c>
      <c r="G18" s="328" t="s">
        <v>594</v>
      </c>
      <c r="H18" s="328" t="s">
        <v>593</v>
      </c>
      <c r="I18" s="252" t="s">
        <v>161</v>
      </c>
      <c r="J18" s="252" t="s">
        <v>492</v>
      </c>
      <c r="K18" s="237">
        <v>42156</v>
      </c>
      <c r="L18" s="237">
        <v>42368</v>
      </c>
      <c r="M18" s="326">
        <v>42410</v>
      </c>
      <c r="N18" s="332" t="s">
        <v>592</v>
      </c>
      <c r="O18" s="320" t="s">
        <v>274</v>
      </c>
      <c r="P18" s="237">
        <v>42381</v>
      </c>
      <c r="Q18" s="332" t="s">
        <v>591</v>
      </c>
      <c r="R18" s="236" t="s">
        <v>149</v>
      </c>
      <c r="S18" s="236" t="s">
        <v>148</v>
      </c>
      <c r="T18" s="44"/>
      <c r="U18" s="43"/>
      <c r="V18" s="340"/>
    </row>
    <row r="19" spans="1:20" ht="409.5" customHeight="1" thickBot="1" thickTop="1">
      <c r="A19" s="257" t="s">
        <v>414</v>
      </c>
      <c r="B19" s="252" t="s">
        <v>281</v>
      </c>
      <c r="C19" s="253">
        <v>42306</v>
      </c>
      <c r="D19" s="339" t="s">
        <v>590</v>
      </c>
      <c r="E19" s="334" t="s">
        <v>589</v>
      </c>
      <c r="F19" s="236" t="s">
        <v>319</v>
      </c>
      <c r="G19" s="328" t="s">
        <v>588</v>
      </c>
      <c r="H19" s="328" t="s">
        <v>587</v>
      </c>
      <c r="I19" s="252" t="s">
        <v>161</v>
      </c>
      <c r="J19" s="252" t="s">
        <v>492</v>
      </c>
      <c r="K19" s="237">
        <v>42339</v>
      </c>
      <c r="L19" s="237">
        <v>42460</v>
      </c>
      <c r="M19" s="326">
        <v>42410</v>
      </c>
      <c r="N19" s="338" t="s">
        <v>586</v>
      </c>
      <c r="O19" s="320" t="s">
        <v>274</v>
      </c>
      <c r="P19" s="237">
        <v>42381</v>
      </c>
      <c r="Q19" s="332" t="s">
        <v>585</v>
      </c>
      <c r="R19" s="236" t="s">
        <v>149</v>
      </c>
      <c r="S19" s="236" t="s">
        <v>148</v>
      </c>
      <c r="T19" s="46"/>
    </row>
    <row r="20" spans="1:20" ht="409.5" customHeight="1" thickBot="1" thickTop="1">
      <c r="A20" s="257" t="s">
        <v>407</v>
      </c>
      <c r="B20" s="252" t="s">
        <v>281</v>
      </c>
      <c r="C20" s="253">
        <v>42306</v>
      </c>
      <c r="D20" s="241" t="s">
        <v>584</v>
      </c>
      <c r="E20" s="252" t="s">
        <v>583</v>
      </c>
      <c r="F20" s="236" t="s">
        <v>319</v>
      </c>
      <c r="G20" s="328" t="s">
        <v>582</v>
      </c>
      <c r="H20" s="328" t="s">
        <v>581</v>
      </c>
      <c r="I20" s="252" t="s">
        <v>161</v>
      </c>
      <c r="J20" s="252" t="s">
        <v>492</v>
      </c>
      <c r="K20" s="237">
        <v>42370</v>
      </c>
      <c r="L20" s="237">
        <v>42398</v>
      </c>
      <c r="M20" s="326">
        <v>42410</v>
      </c>
      <c r="N20" s="330" t="s">
        <v>580</v>
      </c>
      <c r="O20" s="320" t="s">
        <v>274</v>
      </c>
      <c r="P20" s="237">
        <v>42381</v>
      </c>
      <c r="Q20" s="332" t="s">
        <v>579</v>
      </c>
      <c r="R20" s="236" t="s">
        <v>174</v>
      </c>
      <c r="S20" s="236" t="s">
        <v>148</v>
      </c>
      <c r="T20" s="46"/>
    </row>
    <row r="21" spans="1:20" ht="409.5" customHeight="1" thickBot="1" thickTop="1">
      <c r="A21" s="257" t="s">
        <v>400</v>
      </c>
      <c r="B21" s="252" t="s">
        <v>281</v>
      </c>
      <c r="C21" s="253">
        <v>42306</v>
      </c>
      <c r="D21" s="241" t="s">
        <v>578</v>
      </c>
      <c r="E21" s="252" t="s">
        <v>577</v>
      </c>
      <c r="F21" s="236" t="s">
        <v>319</v>
      </c>
      <c r="G21" s="336" t="s">
        <v>576</v>
      </c>
      <c r="H21" s="328" t="s">
        <v>575</v>
      </c>
      <c r="I21" s="252" t="s">
        <v>161</v>
      </c>
      <c r="J21" s="252" t="s">
        <v>492</v>
      </c>
      <c r="K21" s="237">
        <v>42370</v>
      </c>
      <c r="L21" s="237">
        <v>-687753</v>
      </c>
      <c r="M21" s="326">
        <v>42410</v>
      </c>
      <c r="N21" s="330" t="s">
        <v>574</v>
      </c>
      <c r="O21" s="320" t="s">
        <v>274</v>
      </c>
      <c r="P21" s="237">
        <v>42381</v>
      </c>
      <c r="Q21" s="332" t="s">
        <v>573</v>
      </c>
      <c r="R21" s="236" t="s">
        <v>149</v>
      </c>
      <c r="S21" s="236" t="s">
        <v>148</v>
      </c>
      <c r="T21" s="55"/>
    </row>
    <row r="22" spans="1:20" ht="347.25" customHeight="1" thickBot="1" thickTop="1">
      <c r="A22" s="257" t="s">
        <v>572</v>
      </c>
      <c r="B22" s="252" t="s">
        <v>281</v>
      </c>
      <c r="C22" s="253">
        <v>42306</v>
      </c>
      <c r="D22" s="241" t="s">
        <v>571</v>
      </c>
      <c r="E22" s="252" t="s">
        <v>570</v>
      </c>
      <c r="F22" s="236" t="s">
        <v>319</v>
      </c>
      <c r="G22" s="328" t="s">
        <v>569</v>
      </c>
      <c r="H22" s="328" t="s">
        <v>568</v>
      </c>
      <c r="I22" s="252" t="s">
        <v>161</v>
      </c>
      <c r="J22" s="252" t="s">
        <v>492</v>
      </c>
      <c r="K22" s="237">
        <v>42370</v>
      </c>
      <c r="L22" s="237">
        <v>42734</v>
      </c>
      <c r="M22" s="326">
        <v>42410</v>
      </c>
      <c r="N22" s="330" t="s">
        <v>567</v>
      </c>
      <c r="O22" s="320" t="s">
        <v>274</v>
      </c>
      <c r="P22" s="237">
        <v>42381</v>
      </c>
      <c r="Q22" s="332" t="s">
        <v>566</v>
      </c>
      <c r="R22" s="236" t="s">
        <v>149</v>
      </c>
      <c r="S22" s="236" t="s">
        <v>148</v>
      </c>
      <c r="T22" s="55"/>
    </row>
    <row r="23" spans="1:20" ht="409.5" customHeight="1" thickBot="1" thickTop="1">
      <c r="A23" s="257" t="s">
        <v>386</v>
      </c>
      <c r="B23" s="252" t="s">
        <v>281</v>
      </c>
      <c r="C23" s="253">
        <v>42306</v>
      </c>
      <c r="D23" s="241" t="s">
        <v>565</v>
      </c>
      <c r="E23" s="252" t="s">
        <v>564</v>
      </c>
      <c r="F23" s="236" t="s">
        <v>155</v>
      </c>
      <c r="G23" s="328" t="s">
        <v>563</v>
      </c>
      <c r="H23" s="328" t="s">
        <v>562</v>
      </c>
      <c r="I23" s="252" t="s">
        <v>161</v>
      </c>
      <c r="J23" s="252" t="s">
        <v>492</v>
      </c>
      <c r="K23" s="237">
        <v>42339</v>
      </c>
      <c r="L23" s="237">
        <v>42734</v>
      </c>
      <c r="M23" s="326">
        <v>42410</v>
      </c>
      <c r="N23" s="330" t="s">
        <v>561</v>
      </c>
      <c r="O23" s="320" t="s">
        <v>274</v>
      </c>
      <c r="P23" s="237">
        <v>42381</v>
      </c>
      <c r="Q23" s="332" t="s">
        <v>560</v>
      </c>
      <c r="R23" s="236" t="s">
        <v>149</v>
      </c>
      <c r="S23" s="236" t="s">
        <v>148</v>
      </c>
      <c r="T23" s="55"/>
    </row>
    <row r="24" spans="1:19" ht="409.5" customHeight="1" thickBot="1" thickTop="1">
      <c r="A24" s="257" t="s">
        <v>378</v>
      </c>
      <c r="B24" s="252" t="s">
        <v>281</v>
      </c>
      <c r="C24" s="253">
        <v>42306</v>
      </c>
      <c r="D24" s="254" t="s">
        <v>559</v>
      </c>
      <c r="E24" s="334" t="s">
        <v>558</v>
      </c>
      <c r="F24" s="236" t="s">
        <v>319</v>
      </c>
      <c r="G24" s="328" t="s">
        <v>557</v>
      </c>
      <c r="H24" s="328" t="s">
        <v>556</v>
      </c>
      <c r="I24" s="252" t="s">
        <v>161</v>
      </c>
      <c r="J24" s="252" t="s">
        <v>492</v>
      </c>
      <c r="K24" s="327">
        <v>42005</v>
      </c>
      <c r="L24" s="327">
        <v>42734</v>
      </c>
      <c r="M24" s="326">
        <v>42410</v>
      </c>
      <c r="N24" s="330" t="s">
        <v>555</v>
      </c>
      <c r="O24" s="320" t="s">
        <v>274</v>
      </c>
      <c r="P24" s="237">
        <v>42381</v>
      </c>
      <c r="Q24" s="256" t="s">
        <v>554</v>
      </c>
      <c r="R24" s="236" t="s">
        <v>149</v>
      </c>
      <c r="S24" s="236" t="s">
        <v>148</v>
      </c>
    </row>
    <row r="25" spans="1:19" ht="409.5" customHeight="1" thickBot="1" thickTop="1">
      <c r="A25" s="257" t="s">
        <v>371</v>
      </c>
      <c r="B25" s="252" t="s">
        <v>281</v>
      </c>
      <c r="C25" s="253">
        <v>42306</v>
      </c>
      <c r="D25" s="254" t="s">
        <v>553</v>
      </c>
      <c r="E25" s="252" t="s">
        <v>552</v>
      </c>
      <c r="F25" s="236" t="s">
        <v>319</v>
      </c>
      <c r="G25" s="328" t="s">
        <v>551</v>
      </c>
      <c r="H25" s="328" t="s">
        <v>550</v>
      </c>
      <c r="I25" s="252" t="s">
        <v>161</v>
      </c>
      <c r="J25" s="252" t="s">
        <v>492</v>
      </c>
      <c r="K25" s="327">
        <v>42370</v>
      </c>
      <c r="L25" s="327">
        <v>42734</v>
      </c>
      <c r="M25" s="326">
        <v>42410</v>
      </c>
      <c r="N25" s="330" t="s">
        <v>549</v>
      </c>
      <c r="O25" s="320" t="s">
        <v>274</v>
      </c>
      <c r="P25" s="237">
        <v>42381</v>
      </c>
      <c r="Q25" s="254" t="s">
        <v>548</v>
      </c>
      <c r="R25" s="236" t="s">
        <v>149</v>
      </c>
      <c r="S25" s="236" t="s">
        <v>148</v>
      </c>
    </row>
    <row r="26" spans="1:19" ht="409.5" customHeight="1" thickBot="1" thickTop="1">
      <c r="A26" s="257" t="s">
        <v>364</v>
      </c>
      <c r="B26" s="241" t="s">
        <v>281</v>
      </c>
      <c r="C26" s="329">
        <v>42306</v>
      </c>
      <c r="D26" s="254" t="s">
        <v>547</v>
      </c>
      <c r="E26" s="337" t="s">
        <v>546</v>
      </c>
      <c r="F26" s="236" t="s">
        <v>155</v>
      </c>
      <c r="G26" s="328" t="s">
        <v>545</v>
      </c>
      <c r="H26" s="328" t="s">
        <v>544</v>
      </c>
      <c r="I26" s="252" t="s">
        <v>161</v>
      </c>
      <c r="J26" s="252" t="s">
        <v>492</v>
      </c>
      <c r="K26" s="327">
        <v>42370</v>
      </c>
      <c r="L26" s="327">
        <v>42734</v>
      </c>
      <c r="M26" s="326">
        <v>42410</v>
      </c>
      <c r="N26" s="330" t="s">
        <v>543</v>
      </c>
      <c r="O26" s="320" t="s">
        <v>274</v>
      </c>
      <c r="P26" s="237">
        <v>42381</v>
      </c>
      <c r="Q26" s="256" t="s">
        <v>542</v>
      </c>
      <c r="R26" s="236" t="s">
        <v>149</v>
      </c>
      <c r="S26" s="236" t="s">
        <v>148</v>
      </c>
    </row>
    <row r="27" spans="1:19" ht="409.5" customHeight="1" thickBot="1" thickTop="1">
      <c r="A27" s="257" t="s">
        <v>541</v>
      </c>
      <c r="B27" s="241" t="s">
        <v>281</v>
      </c>
      <c r="C27" s="329">
        <v>42306</v>
      </c>
      <c r="D27" s="254" t="s">
        <v>540</v>
      </c>
      <c r="E27" s="252" t="s">
        <v>539</v>
      </c>
      <c r="F27" s="236" t="s">
        <v>155</v>
      </c>
      <c r="G27" s="328" t="s">
        <v>538</v>
      </c>
      <c r="H27" s="328" t="s">
        <v>537</v>
      </c>
      <c r="I27" s="252" t="s">
        <v>161</v>
      </c>
      <c r="J27" s="252" t="s">
        <v>492</v>
      </c>
      <c r="K27" s="327">
        <v>42705</v>
      </c>
      <c r="L27" s="327">
        <v>42734</v>
      </c>
      <c r="M27" s="326">
        <v>42410</v>
      </c>
      <c r="N27" s="330" t="s">
        <v>536</v>
      </c>
      <c r="O27" s="320" t="s">
        <v>274</v>
      </c>
      <c r="P27" s="237">
        <v>42381</v>
      </c>
      <c r="Q27" s="254" t="s">
        <v>535</v>
      </c>
      <c r="R27" s="236" t="s">
        <v>149</v>
      </c>
      <c r="S27" s="236" t="s">
        <v>148</v>
      </c>
    </row>
    <row r="28" spans="1:19" ht="409.5" customHeight="1" thickBot="1" thickTop="1">
      <c r="A28" s="257" t="s">
        <v>349</v>
      </c>
      <c r="B28" s="241" t="s">
        <v>281</v>
      </c>
      <c r="C28" s="329">
        <v>42306</v>
      </c>
      <c r="D28" s="254" t="s">
        <v>534</v>
      </c>
      <c r="E28" s="252" t="s">
        <v>533</v>
      </c>
      <c r="F28" s="236" t="s">
        <v>155</v>
      </c>
      <c r="G28" s="336" t="s">
        <v>532</v>
      </c>
      <c r="H28" s="336" t="s">
        <v>531</v>
      </c>
      <c r="I28" s="252" t="s">
        <v>161</v>
      </c>
      <c r="J28" s="252" t="s">
        <v>492</v>
      </c>
      <c r="K28" s="327">
        <v>42370</v>
      </c>
      <c r="L28" s="327">
        <v>42734</v>
      </c>
      <c r="M28" s="326">
        <v>42410</v>
      </c>
      <c r="N28" s="330" t="s">
        <v>530</v>
      </c>
      <c r="O28" s="320" t="s">
        <v>274</v>
      </c>
      <c r="P28" s="237">
        <v>42381</v>
      </c>
      <c r="Q28" s="254" t="s">
        <v>529</v>
      </c>
      <c r="R28" s="236" t="s">
        <v>149</v>
      </c>
      <c r="S28" s="236" t="s">
        <v>148</v>
      </c>
    </row>
    <row r="29" spans="1:19" ht="409.5" customHeight="1" thickBot="1" thickTop="1">
      <c r="A29" s="257" t="s">
        <v>341</v>
      </c>
      <c r="B29" s="241" t="s">
        <v>281</v>
      </c>
      <c r="C29" s="329">
        <v>42306</v>
      </c>
      <c r="D29" s="254" t="s">
        <v>528</v>
      </c>
      <c r="E29" s="334" t="s">
        <v>527</v>
      </c>
      <c r="F29" s="236" t="s">
        <v>319</v>
      </c>
      <c r="G29" s="336" t="s">
        <v>526</v>
      </c>
      <c r="H29" s="336" t="s">
        <v>525</v>
      </c>
      <c r="I29" s="252" t="s">
        <v>161</v>
      </c>
      <c r="J29" s="252" t="s">
        <v>492</v>
      </c>
      <c r="K29" s="237">
        <v>42339</v>
      </c>
      <c r="L29" s="237">
        <v>42460</v>
      </c>
      <c r="M29" s="326">
        <v>42410</v>
      </c>
      <c r="N29" s="335" t="s">
        <v>524</v>
      </c>
      <c r="O29" s="320" t="s">
        <v>274</v>
      </c>
      <c r="P29" s="237">
        <v>42381</v>
      </c>
      <c r="Q29" s="254" t="s">
        <v>523</v>
      </c>
      <c r="R29" s="236" t="s">
        <v>149</v>
      </c>
      <c r="S29" s="236" t="s">
        <v>148</v>
      </c>
    </row>
    <row r="30" spans="1:19" ht="409.5" customHeight="1" thickBot="1" thickTop="1">
      <c r="A30" s="257" t="s">
        <v>522</v>
      </c>
      <c r="B30" s="241" t="s">
        <v>281</v>
      </c>
      <c r="C30" s="329">
        <v>42306</v>
      </c>
      <c r="D30" s="254" t="s">
        <v>521</v>
      </c>
      <c r="E30" s="334" t="s">
        <v>520</v>
      </c>
      <c r="F30" s="236" t="s">
        <v>155</v>
      </c>
      <c r="G30" s="328" t="s">
        <v>519</v>
      </c>
      <c r="H30" s="328" t="s">
        <v>518</v>
      </c>
      <c r="I30" s="252" t="s">
        <v>161</v>
      </c>
      <c r="J30" s="252" t="s">
        <v>492</v>
      </c>
      <c r="K30" s="327">
        <v>42370</v>
      </c>
      <c r="L30" s="327">
        <v>42734</v>
      </c>
      <c r="M30" s="326">
        <v>42410</v>
      </c>
      <c r="N30" s="332" t="s">
        <v>517</v>
      </c>
      <c r="O30" s="320" t="s">
        <v>274</v>
      </c>
      <c r="P30" s="237">
        <v>42381</v>
      </c>
      <c r="Q30" s="254" t="s">
        <v>516</v>
      </c>
      <c r="R30" s="236" t="s">
        <v>149</v>
      </c>
      <c r="S30" s="236" t="s">
        <v>148</v>
      </c>
    </row>
    <row r="31" spans="1:19" ht="409.5" customHeight="1" thickBot="1" thickTop="1">
      <c r="A31" s="257" t="s">
        <v>515</v>
      </c>
      <c r="B31" s="241" t="s">
        <v>281</v>
      </c>
      <c r="C31" s="329">
        <v>42306</v>
      </c>
      <c r="D31" s="254" t="s">
        <v>514</v>
      </c>
      <c r="E31" s="333" t="s">
        <v>513</v>
      </c>
      <c r="F31" s="236" t="s">
        <v>319</v>
      </c>
      <c r="G31" s="328" t="s">
        <v>512</v>
      </c>
      <c r="H31" s="328" t="s">
        <v>511</v>
      </c>
      <c r="I31" s="252" t="s">
        <v>161</v>
      </c>
      <c r="J31" s="252" t="s">
        <v>492</v>
      </c>
      <c r="K31" s="327">
        <v>42370</v>
      </c>
      <c r="L31" s="327">
        <v>42734</v>
      </c>
      <c r="M31" s="326">
        <v>42410</v>
      </c>
      <c r="N31" s="332" t="s">
        <v>510</v>
      </c>
      <c r="O31" s="320" t="s">
        <v>274</v>
      </c>
      <c r="P31" s="237">
        <v>42381</v>
      </c>
      <c r="Q31" s="254" t="s">
        <v>509</v>
      </c>
      <c r="R31" s="236" t="s">
        <v>149</v>
      </c>
      <c r="S31" s="236" t="s">
        <v>148</v>
      </c>
    </row>
    <row r="32" spans="1:19" ht="409.5" customHeight="1" thickBot="1" thickTop="1">
      <c r="A32" s="257" t="s">
        <v>322</v>
      </c>
      <c r="B32" s="241" t="s">
        <v>281</v>
      </c>
      <c r="C32" s="329">
        <v>42306</v>
      </c>
      <c r="D32" s="254" t="s">
        <v>508</v>
      </c>
      <c r="E32" s="252" t="s">
        <v>507</v>
      </c>
      <c r="F32" s="236" t="s">
        <v>155</v>
      </c>
      <c r="G32" s="328" t="s">
        <v>506</v>
      </c>
      <c r="H32" s="328" t="s">
        <v>505</v>
      </c>
      <c r="I32" s="252" t="s">
        <v>161</v>
      </c>
      <c r="J32" s="252" t="s">
        <v>492</v>
      </c>
      <c r="K32" s="327">
        <v>42370</v>
      </c>
      <c r="L32" s="327">
        <v>42551</v>
      </c>
      <c r="M32" s="326">
        <v>42410</v>
      </c>
      <c r="N32" s="330" t="s">
        <v>504</v>
      </c>
      <c r="O32" s="320" t="s">
        <v>274</v>
      </c>
      <c r="P32" s="237">
        <v>42381</v>
      </c>
      <c r="Q32" s="256" t="s">
        <v>503</v>
      </c>
      <c r="R32" s="236" t="s">
        <v>149</v>
      </c>
      <c r="S32" s="236" t="s">
        <v>148</v>
      </c>
    </row>
    <row r="33" spans="1:19" ht="409.5" customHeight="1" thickBot="1" thickTop="1">
      <c r="A33" s="257" t="s">
        <v>311</v>
      </c>
      <c r="B33" s="241" t="s">
        <v>281</v>
      </c>
      <c r="C33" s="329">
        <v>42306</v>
      </c>
      <c r="D33" s="331" t="s">
        <v>502</v>
      </c>
      <c r="E33" s="252" t="s">
        <v>501</v>
      </c>
      <c r="F33" s="236" t="s">
        <v>155</v>
      </c>
      <c r="G33" s="328" t="s">
        <v>500</v>
      </c>
      <c r="H33" s="328" t="s">
        <v>499</v>
      </c>
      <c r="I33" s="252" t="s">
        <v>161</v>
      </c>
      <c r="J33" s="252" t="s">
        <v>492</v>
      </c>
      <c r="K33" s="327">
        <v>42339</v>
      </c>
      <c r="L33" s="327">
        <v>42734</v>
      </c>
      <c r="M33" s="326">
        <v>42410</v>
      </c>
      <c r="N33" s="330" t="s">
        <v>498</v>
      </c>
      <c r="O33" s="320" t="s">
        <v>274</v>
      </c>
      <c r="P33" s="237">
        <v>42381</v>
      </c>
      <c r="Q33" s="256" t="s">
        <v>497</v>
      </c>
      <c r="R33" s="236" t="s">
        <v>149</v>
      </c>
      <c r="S33" s="236" t="s">
        <v>148</v>
      </c>
    </row>
    <row r="34" spans="1:19" ht="409.5" customHeight="1" thickBot="1" thickTop="1">
      <c r="A34" s="257" t="s">
        <v>303</v>
      </c>
      <c r="B34" s="241" t="s">
        <v>281</v>
      </c>
      <c r="C34" s="329">
        <v>42306</v>
      </c>
      <c r="D34" s="254" t="s">
        <v>496</v>
      </c>
      <c r="E34" s="252" t="s">
        <v>495</v>
      </c>
      <c r="F34" s="236" t="s">
        <v>155</v>
      </c>
      <c r="G34" s="328" t="s">
        <v>494</v>
      </c>
      <c r="H34" s="328" t="s">
        <v>493</v>
      </c>
      <c r="I34" s="252" t="s">
        <v>161</v>
      </c>
      <c r="J34" s="252" t="s">
        <v>492</v>
      </c>
      <c r="K34" s="327">
        <v>42339</v>
      </c>
      <c r="L34" s="327">
        <v>42734</v>
      </c>
      <c r="M34" s="326">
        <v>42410</v>
      </c>
      <c r="N34" s="325" t="s">
        <v>491</v>
      </c>
      <c r="O34" s="320" t="s">
        <v>274</v>
      </c>
      <c r="P34" s="237">
        <v>42381</v>
      </c>
      <c r="Q34" s="256" t="s">
        <v>490</v>
      </c>
      <c r="R34" s="236" t="s">
        <v>149</v>
      </c>
      <c r="S34" s="236" t="s">
        <v>148</v>
      </c>
    </row>
    <row r="35" spans="1:19" ht="105" customHeight="1" thickBot="1" thickTop="1">
      <c r="A35" s="324" t="s">
        <v>83</v>
      </c>
      <c r="B35" s="324"/>
      <c r="C35" s="324"/>
      <c r="D35" s="324"/>
      <c r="E35" s="324"/>
      <c r="F35" s="324"/>
      <c r="G35" s="324"/>
      <c r="H35" s="324"/>
      <c r="I35" s="324"/>
      <c r="J35" s="324"/>
      <c r="K35" s="324"/>
      <c r="L35" s="324"/>
      <c r="M35" s="324"/>
      <c r="N35" s="324"/>
      <c r="O35" s="324"/>
      <c r="P35" s="324"/>
      <c r="Q35" s="63"/>
      <c r="R35" s="62"/>
      <c r="S35" s="61"/>
    </row>
    <row r="36" spans="1:19" ht="72" customHeight="1" thickBot="1" thickTop="1">
      <c r="A36" s="323" t="s">
        <v>82</v>
      </c>
      <c r="B36" s="323"/>
      <c r="C36" s="323"/>
      <c r="D36" s="323"/>
      <c r="E36" s="323"/>
      <c r="F36" s="323"/>
      <c r="G36" s="323"/>
      <c r="H36" s="323"/>
      <c r="I36" s="323"/>
      <c r="J36" s="323"/>
      <c r="K36" s="323"/>
      <c r="L36" s="323"/>
      <c r="M36" s="323"/>
      <c r="N36" s="322"/>
      <c r="O36" s="322"/>
      <c r="P36" s="322"/>
      <c r="Q36" s="55"/>
      <c r="R36" s="55"/>
      <c r="S36" s="55"/>
    </row>
    <row r="37" spans="1:19" ht="54" customHeight="1" thickBot="1" thickTop="1">
      <c r="A37" s="321" t="s">
        <v>81</v>
      </c>
      <c r="B37" s="321"/>
      <c r="C37" s="321"/>
      <c r="D37" s="321"/>
      <c r="E37" s="321"/>
      <c r="F37" s="321"/>
      <c r="G37" s="320"/>
      <c r="H37" s="320"/>
      <c r="I37" s="320"/>
      <c r="J37" s="320"/>
      <c r="K37" s="320"/>
      <c r="L37" s="320"/>
      <c r="M37" s="320"/>
      <c r="N37" s="319"/>
      <c r="O37" s="319"/>
      <c r="P37" s="319"/>
      <c r="Q37" s="55"/>
      <c r="R37" s="55"/>
      <c r="S37" s="55"/>
    </row>
    <row r="38" spans="1:19" ht="16.5" customHeight="1" thickBot="1" thickTop="1">
      <c r="A38" s="57"/>
      <c r="B38" s="57"/>
      <c r="C38" s="57"/>
      <c r="D38" s="318" t="s">
        <v>489</v>
      </c>
      <c r="E38" s="57"/>
      <c r="F38" s="56"/>
      <c r="G38" s="56"/>
      <c r="H38" s="56"/>
      <c r="I38" s="56"/>
      <c r="J38" s="56"/>
      <c r="K38" s="56"/>
      <c r="L38" s="56"/>
      <c r="M38" s="56"/>
      <c r="N38" s="56"/>
      <c r="O38" s="56"/>
      <c r="P38" s="56"/>
      <c r="Q38" s="55"/>
      <c r="R38" s="55"/>
      <c r="S38" s="55"/>
    </row>
    <row r="39" spans="1:16" ht="112.5" customHeight="1" thickBot="1" thickTop="1">
      <c r="A39" s="316" t="s">
        <v>80</v>
      </c>
      <c r="B39" s="316"/>
      <c r="C39" s="317" t="s">
        <v>488</v>
      </c>
      <c r="D39" s="317"/>
      <c r="E39" s="51"/>
      <c r="F39" s="316" t="s">
        <v>78</v>
      </c>
      <c r="G39" s="316"/>
      <c r="H39" s="316" t="s">
        <v>487</v>
      </c>
      <c r="I39" s="316"/>
      <c r="J39" s="43"/>
      <c r="K39" s="315" t="s">
        <v>76</v>
      </c>
      <c r="L39" s="314" t="s">
        <v>486</v>
      </c>
      <c r="M39" s="314"/>
      <c r="N39" s="314"/>
      <c r="O39" s="43"/>
      <c r="P39" s="43"/>
    </row>
    <row r="75" ht="409.5" customHeight="1">
      <c r="Q75" s="313" t="s">
        <v>485</v>
      </c>
    </row>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32" ht="12.75" customHeight="1"/>
    <row r="65533" ht="12.75" customHeight="1"/>
    <row r="65534" ht="12.75" customHeight="1"/>
    <row r="65535" ht="12.75" customHeight="1"/>
    <row r="65536" ht="12.75" customHeight="1"/>
  </sheetData>
  <sheetProtection selectLockedCells="1" selectUnlockedCells="1"/>
  <mergeCells count="30">
    <mergeCell ref="A1:B6"/>
    <mergeCell ref="C1:Q3"/>
    <mergeCell ref="R1:S2"/>
    <mergeCell ref="R3:S4"/>
    <mergeCell ref="C4:Q6"/>
    <mergeCell ref="R5:S6"/>
    <mergeCell ref="A8:B8"/>
    <mergeCell ref="C8:F8"/>
    <mergeCell ref="A10:A11"/>
    <mergeCell ref="B10:B11"/>
    <mergeCell ref="C10:C11"/>
    <mergeCell ref="D10:D11"/>
    <mergeCell ref="E10:E11"/>
    <mergeCell ref="F10:F11"/>
    <mergeCell ref="G10:G11"/>
    <mergeCell ref="H10:H11"/>
    <mergeCell ref="I10:I11"/>
    <mergeCell ref="J10:J11"/>
    <mergeCell ref="K10:K11"/>
    <mergeCell ref="L10:L11"/>
    <mergeCell ref="M10:O10"/>
    <mergeCell ref="P10:S10"/>
    <mergeCell ref="A35:P35"/>
    <mergeCell ref="A36:M36"/>
    <mergeCell ref="A37:F37"/>
    <mergeCell ref="A39:B39"/>
    <mergeCell ref="C39:D39"/>
    <mergeCell ref="F39:G39"/>
    <mergeCell ref="H39:I39"/>
    <mergeCell ref="L39:N39"/>
  </mergeCells>
  <dataValidations count="14">
    <dataValidation type="list" operator="equal" allowBlank="1" showErrorMessage="1" sqref="O13:O34 P35">
      <formula1>"Terminada,Sin Iniciar,En Proceso"</formula1>
    </dataValidation>
    <dataValidation type="list" allowBlank="1" showErrorMessage="1" sqref="F30:F34">
      <formula1>$F$80:$F$83</formula1>
      <formula2>0</formula2>
    </dataValidation>
    <dataValidation type="list" allowBlank="1" showErrorMessage="1" sqref="F29">
      <formula1>$F$82:$F$85</formula1>
      <formula2>0</formula2>
    </dataValidation>
    <dataValidation type="list" allowBlank="1" showErrorMessage="1" sqref="F25:F28">
      <formula1>$F$84:$F$87</formula1>
      <formula2>0</formula2>
    </dataValidation>
    <dataValidation type="list" allowBlank="1" showErrorMessage="1" sqref="F19:F24">
      <formula1>$F$89:$F$92</formula1>
      <formula2>0</formula2>
    </dataValidation>
    <dataValidation type="list" allowBlank="1" showErrorMessage="1" sqref="F18">
      <formula1>$F$92:$F$95</formula1>
      <formula2>0</formula2>
    </dataValidation>
    <dataValidation allowBlank="1" showErrorMessage="1" sqref="D18:E23 G18:H34 N19 E24:E34">
      <formula1>0</formula1>
      <formula2>0</formula2>
    </dataValidation>
    <dataValidation type="list" allowBlank="1" showErrorMessage="1" sqref="B18:B34">
      <formula1>$B$92:$B$104</formula1>
      <formula2>0</formula2>
    </dataValidation>
    <dataValidation type="list" operator="equal" allowBlank="1" showErrorMessage="1" sqref="F12:F17 G35">
      <formula1>"Correctiva,Corrección,Preventiva,Mejora"</formula1>
    </dataValidation>
    <dataValidation type="textLength" allowBlank="1" showInputMessage="1" showErrorMessage="1" promptTitle="Cualquier contenido" error="Escriba un texto " sqref="Q12">
      <formula1>0</formula1>
      <formula2>3500</formula2>
    </dataValidation>
    <dataValidation type="list" operator="equal" allowBlank="1" showErrorMessage="1" sqref="C35">
      <formula1>"1) Informes de Auditorías Internas,2) Informes de Auditorías Externas,3) Informes de Evaluación del Sistema de Control Interno,4) Resultados de Indicadores,5) Informes de Seguimiento a Riesgo,6) Seguimiento Plan Anticorrupción,7) Peticiones, Quejas – Recl"</formula1>
    </dataValidation>
    <dataValidation type="list" operator="equal" allowBlank="1" showErrorMessage="1" sqref="R12:R34 S35">
      <formula1>"Abierto,Cerrado"</formula1>
    </dataValidation>
    <dataValidation type="list" operator="equal" allowBlank="1" showErrorMessage="1" sqref="B35 J35">
      <formula1>"Dirección General,Oficina Asesora de Planeación,Oficina Asesora Jurídica,Área de Control Interno,Área de Comunicaciones,Subdirección de Equipamientos Culturales,Gerencia de Escenarios,Teatro Jorge Eliécer Gaitán,Teatro El Parque,Teatro La Media Torta,Esce"</formula1>
    </dataValidation>
    <dataValidation operator="equal" allowBlank="1" showErrorMessage="1" sqref="N13:N18 E14 Q14:Q23 N20:N34 E35">
      <formula1>0</formula1>
    </dataValidation>
  </dataValidations>
  <printOptions horizontalCentered="1" verticalCentered="1"/>
  <pageMargins left="0.1638888888888889" right="0.11388888888888889" top="0.5291666666666667" bottom="0.8520833333333333" header="0.5118055555555555" footer="0.5118055555555555"/>
  <pageSetup horizontalDpi="300" verticalDpi="300" orientation="landscape" paperSize="14" scale="1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GIOMON</dc:creator>
  <cp:keywords/>
  <dc:description/>
  <cp:lastModifiedBy>GIOMON</cp:lastModifiedBy>
  <dcterms:created xsi:type="dcterms:W3CDTF">2018-05-23T14:53:43Z</dcterms:created>
  <dcterms:modified xsi:type="dcterms:W3CDTF">2018-08-13T21:43:02Z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