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laura.posada\Desktop\Laura Posada\13. Calidad - Direccionamiento estrategico\24. Formato Plan de Sostenibilidad\"/>
    </mc:Choice>
  </mc:AlternateContent>
  <xr:revisionPtr revIDLastSave="0" documentId="13_ncr:1_{B50EE187-C058-4DE7-BC46-351B3105A982}" xr6:coauthVersionLast="36" xr6:coauthVersionMax="43" xr10:uidLastSave="{00000000-0000-0000-0000-000000000000}"/>
  <bookViews>
    <workbookView xWindow="0" yWindow="0" windowWidth="24000" windowHeight="8985" activeTab="1" xr2:uid="{1BBE9D5C-E4E7-4608-8218-E3AA7AF73008}"/>
  </bookViews>
  <sheets>
    <sheet name="Instructivo Diligenciamiento" sheetId="12" r:id="rId1"/>
    <sheet name="PLAN MIPG" sheetId="1" r:id="rId2"/>
    <sheet name="Enlace Autodiagnosticos" sheetId="11" r:id="rId3"/>
    <sheet name="FURAG 2021" sheetId="9" r:id="rId4"/>
    <sheet name="Hoja2" sheetId="15" state="hidden" r:id="rId5"/>
    <sheet name="FURAG 2022" sheetId="14" r:id="rId6"/>
    <sheet name="D1" sheetId="3" state="hidden" r:id="rId7"/>
    <sheet name="D2" sheetId="2" state="hidden" r:id="rId8"/>
    <sheet name="D3" sheetId="4" state="hidden" r:id="rId9"/>
    <sheet name="D4" sheetId="5" state="hidden" r:id="rId10"/>
    <sheet name="D5" sheetId="6" state="hidden" r:id="rId11"/>
    <sheet name="D6" sheetId="7" state="hidden" r:id="rId12"/>
    <sheet name="D7" sheetId="8" state="hidden" r:id="rId13"/>
  </sheets>
  <externalReferences>
    <externalReference r:id="rId14"/>
    <externalReference r:id="rId15"/>
  </externalReferences>
  <definedNames>
    <definedName name="_xlnm._FilterDatabase" localSheetId="1" hidden="1">'PLAN MIPG'!$A$11:$AB$65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5" i="1" l="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A65" i="1" l="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alcChain>
</file>

<file path=xl/sharedStrings.xml><?xml version="1.0" encoding="utf-8"?>
<sst xmlns="http://schemas.openxmlformats.org/spreadsheetml/2006/main" count="1266" uniqueCount="673">
  <si>
    <t>No.</t>
  </si>
  <si>
    <t>LÍNEA DE POLÍTICA</t>
  </si>
  <si>
    <t>Gestión Estratégica del Talento Humano</t>
  </si>
  <si>
    <t>Integridad</t>
  </si>
  <si>
    <t>Gestión Presupuestal y eficiencia del gasto público </t>
  </si>
  <si>
    <t>Gobierno Digital</t>
  </si>
  <si>
    <t>Seguridad Digital</t>
  </si>
  <si>
    <t>Mejora Normativa</t>
  </si>
  <si>
    <t>Servicio al ciudadano</t>
  </si>
  <si>
    <t>Seguimiento y evaluación al desempeño institucional</t>
  </si>
  <si>
    <t>Gestión de la Información estadística</t>
  </si>
  <si>
    <t>Gestión del Conocimiento</t>
  </si>
  <si>
    <t>Control Interno</t>
  </si>
  <si>
    <t>CICLO DEMING PHVA</t>
  </si>
  <si>
    <t>PLANEAR</t>
  </si>
  <si>
    <t>HACER</t>
  </si>
  <si>
    <t>VERIFICAR Y ACTUAR</t>
  </si>
  <si>
    <t>Dimensión VI
Gestión del Conocimiento</t>
  </si>
  <si>
    <t>Dimensión VII
Control Interno</t>
  </si>
  <si>
    <t>TRANSVERSALES</t>
  </si>
  <si>
    <t>Programación y ejecución presupuestal (Ejecución general del presupuesto, compromiso, giros y reservas presupuestales)</t>
  </si>
  <si>
    <t>Gestión de riesgos de seguridad digital</t>
  </si>
  <si>
    <t xml:space="preserve">1)establecer el Análisis de Impacto Normativo ex ante, para mejorar la calidad de la nueva regulación) 
2) adoptar buenas prácticas de revisión y simplificación de la regulación existente  
3) fortalecer los mecanismos de participación y transparencia en el desarrollo de la regulación. </t>
  </si>
  <si>
    <t>Derecho fundamental de petición, eliminación de barreras físicas, verbales, y actitudinales, servicio con enfoque diferencial, atención preferencial y prioritaria, gratuidad en el acceso a información pública, derecho a la participación en la gestión, entre otras</t>
  </si>
  <si>
    <t>Evaluaciones Independientes</t>
  </si>
  <si>
    <t>AGOSTO</t>
  </si>
  <si>
    <t>OCT</t>
  </si>
  <si>
    <t>SEPT</t>
  </si>
  <si>
    <t>NOV</t>
  </si>
  <si>
    <t>DIC</t>
  </si>
  <si>
    <t>ACUMULADO</t>
  </si>
  <si>
    <t>DIMENSIÓN</t>
  </si>
  <si>
    <t>Aplicar las pruebas necesarias para garantizar la idoneidad de los candidatos al empleo de modo que se pueda llevar a cabo la selección de un gerente público o de un empleo de libre nombramiento y remoción. Desde el sistema de control interno efectuar su verificación.</t>
  </si>
  <si>
    <t>Definir en la planta de personal de la entidad (o documento que contempla los empleos de la entidad) los perfiles de los empleos teniendo en cuenta la misión, los planes, programas y proyectos.</t>
  </si>
  <si>
    <t>Desarrollar un diagnóstico de la accesibilidad y análisis de los puestos de trabajo, con recomendaciones para la implementación de ajustes razonables de acuerdo con los servidores públicos vinculados, en especial aquellos con discapacidad.</t>
  </si>
  <si>
    <t>Diseñar y ejecutar un programa de desvinculación asistida por otras causales como actividad de la planeación del talento humano de la entidad.</t>
  </si>
  <si>
    <t>Establecer en la planta de personal de la entidad (o documento que contempla los empleos de la entidad) los empleos suficientes para cumplir con los planes y proyectos.</t>
  </si>
  <si>
    <t>Implementar el eje de alianzas interinstitucionales en el Plan de Bienestar Social e Incentivos de la entidad.</t>
  </si>
  <si>
    <t>Implementar el eje de transformación digital en el Plan de Bienestar Social e Incentivos de la entidad.</t>
  </si>
  <si>
    <t>Implementar en el programa de inducción o reinducción al servicio público o en el plan institucional de capacitación, acciones dirigidas a capacitar a los servidores públicos de la entidad sobre el derecho a la participación ciudadana y los mecanismos existentes para facilitarla.</t>
  </si>
  <si>
    <t>Implementar en la entidad mecanismos suficientes y adecuados para transferir el conocimiento de los servidores que se retiran a quienes continúan vinculados.</t>
  </si>
  <si>
    <t>Implementar en la entidad un proceso de capacitación que permita al servidor conocer los objetivos institucionales ligados a la actividad que ejecuta.</t>
  </si>
  <si>
    <t>Implementar la actualización del SIGEP en los módulos de organizaciones y empleo de acuerdo con el nivel de avance.</t>
  </si>
  <si>
    <t>Incorporar actividades para la promoción y apropiación de la integridad en el ejercicio de las funciones de los servidores como parte de la planeación del talento humano en la entidad.</t>
  </si>
  <si>
    <t>Incorporar actividades que promuevan la inclusión y la diversidad (personas con discapacidad, jóvenes entre los 18 y 28 años y género) en la planeación del talento humano de la entidad.</t>
  </si>
  <si>
    <t>Incorporar la actualización de la información en el SIGEP como actividad de la planeación del talento humano de la entidad.</t>
  </si>
  <si>
    <t>Promover que la Alta Dirección participe en las actividades de socialización del código de integridad y principios del servicio público. Desde el sistema de control interno efectuar su verificación.</t>
  </si>
  <si>
    <t>Propiciar y promover un plan de retiro, con el fin de facilitar las condiciones para la adecuación a la nueva etapa de vida con respecto a los servidores que se retiran.</t>
  </si>
  <si>
    <t>Realizar oportunamente la inducción a los nuevos servidores que ingresan a la entidad.</t>
  </si>
  <si>
    <t>Realizar un diagnóstico relacionado con la cultura organizacional de la entidad.</t>
  </si>
  <si>
    <t>Tener en cuenta en la planta de personal de la entidad (o documento que contempla los empleos de la entidad) los niveles jerárquicos ajustados a la estructura organizacional para una fácil asignación de responsabilidades.</t>
  </si>
  <si>
    <t>Verificar en la planta de personal que existan servidores de carrera que puedan ocupar los empleos en encargo o comisión de modo que se pueda llevar a cabo la selección de un gerente público o de un empleo de libre nombramiento y remoción. Desde el sistema de control interno efectuar su verificación.</t>
  </si>
  <si>
    <t>#</t>
  </si>
  <si>
    <t>POLITICA  Y RECOMENDACIÓN FURAG 2021</t>
  </si>
  <si>
    <t>Crear canales de consulta para conocer las sugerencias, recomendaciones y peticiones de los servidores públicos para mejorar las acciones de implementación del código de integridad de la entidad. Desde el sistema de control interno efectuar su verificación.</t>
  </si>
  <si>
    <t>Formular la estrategia para la gestión preventiva de conflictos de interés dentro del marco de la planeación institucional.</t>
  </si>
  <si>
    <t>Implementar canales de consulta y orientación para el manejo de conflictos de interés articulado con acciones preventivas de control de los mismos. Desde el sistema de control interno efectuar su verificación.</t>
  </si>
  <si>
    <t>Desarrollar jornadas de capacitación y/o divulgación a sus servidores y contratistas sobre la política de servicio al ciudadano.</t>
  </si>
  <si>
    <t>Desarrollar jornadas de capacitación y/o divulgación a sus servidores y contratistas sobre participación ciudadana, rendición de cuentas y control social.</t>
  </si>
  <si>
    <t>Desarrollar jornadas de capacitación y/o divulgación a sus servidores y contratistas sobre seguridad digital.</t>
  </si>
  <si>
    <t>Desarrollar jornadas de capacitación y/o divulgación a sus servidores y contratistas sobre transparencia y derecho de acceso a la información pública.</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</si>
  <si>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</si>
  <si>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Planeación Institucional</t>
  </si>
  <si>
    <t>Contar con mecanismos de seguimiento y evaluación para la política o estrategia de servicio al ciudadano.</t>
  </si>
  <si>
    <t>Determinar qué políticas, programas y proyectos pueden ser concertados vía digital y promover la activa participación ciudadana.</t>
  </si>
  <si>
    <t>Establecer el nivel de aceptación del riesgo dentro de la política de administración de riesgos establecida por la alta dirección y el comité institucional de coordinación de control interno.</t>
  </si>
  <si>
    <t>Mejorar las actividades de formulación de políticas, programas y proyectos mediante la participación de los grupos de valor en la gestión de la entidad.</t>
  </si>
  <si>
    <t>Fortalecimiento Organizacional y Simplificación de Procesos</t>
  </si>
  <si>
    <t>Adoptar acciones o planes para optimizar el uso de vehículos institucionales.</t>
  </si>
  <si>
    <t>Adoptar acciones para optimizar el consumo de bienes y servicios, la gestión de residuos, reciclaje y ahorro de agua y energía.</t>
  </si>
  <si>
    <t>Elaborar planes para la adecuación y mantenimiento de los edificios, sedes y espacios físicos como parte de la gestión de los bienes y servicios de apoyo de la entidad.</t>
  </si>
  <si>
    <t>Actualizar el catálogo de componentes de información.</t>
  </si>
  <si>
    <t>Actualizar la documentación técnica y funcional para cada uno de los sistemas de información de la entidad.</t>
  </si>
  <si>
    <t>Actualizar los manuales de usuarios y manuales técnicos y de operación para cada uno de los sistemas de información de la entidad.</t>
  </si>
  <si>
    <t xml:space="preserve">Cumplir, en todas las secciones de la página web oficial de la entidad, con el criterio de accesibilidad: Alternativa texto para elementos no textuales, Complemento para vídeos o elementos multimedia, Guión para solo vídeo y solo audio. (regla CC1, CC2, </t>
  </si>
  <si>
    <t>Cumplir, en todas las secciones de la página web oficial de la entidad, con el criterio de accesibilidad: Desde una letra hasta un elemento complejo utilizable. (regla CC31)</t>
  </si>
  <si>
    <t>Cumplir, en todas las secciones de la página web oficial de la entidad, con el criterio de accesibilidad: Imágenes de texto. (regla CC29)</t>
  </si>
  <si>
    <t>Cumplir, en todas las secciones de la página web oficial de la entidad, con el criterio de accesibilidad: No utilizar audio automático. Permitir control de eventos temporizados. Permitir control de contenidos con movimiento y parpadeo. No generar actualización automática de páginas. (regla CC18, CC19, CC20, y CC21)</t>
  </si>
  <si>
    <t>Cumplir, en todas las secciones de la página web oficial de la entidad, con el criterio de accesibilidad: Orden adecuado de los elementos al navegar con tabulación. (regla CC16)</t>
  </si>
  <si>
    <t>Cumplir, en todas las secciones de la página web oficial de la entidad, con el criterio de accesibilidad: Permitir control de contenidos con movimiento y parpadeo.  (regla CC20)</t>
  </si>
  <si>
    <t>Cumplir, en todas las secciones de la página web oficial de la entidad, con el criterio de accesibilidad: Permitir saltar bloques que se repiten. (regla CC10)</t>
  </si>
  <si>
    <t>Cumplir, en todas las secciones de la página web oficial de la entidad, con el criterio de accesibilidad: Utilice instrucciones expresas y claras (incluido el color). (regla CC23)</t>
  </si>
  <si>
    <t>Cumplir, en todas las secciones de la página web oficial de la entidad, con el criterio de usabilidad "Ancho del cuerpo de texto" que establece que el cuerpo de texto no debe superar los 100 caracteres por línea.</t>
  </si>
  <si>
    <t>Cumplir, en todas las secciones de la página web oficial de la entidad, con el criterio de usabilidad "Enlaces bien formulados" que indica claramente el contenido al cual conducen y no tienen textos como "ver más", "clic aquí", entre otros.</t>
  </si>
  <si>
    <t>Cumplir, en todas las secciones de la página web oficial de la entidad, con el criterio de usabilidad "Vínculos visitados" que indica al usuario cuando ha visitado contenidos de la página.</t>
  </si>
  <si>
    <t>Cumplir, en todas las secciones de la página web oficial de la entidad, con el criterio de usabilidad de disponer ejemplos en los campos de los formularios del sitio web.</t>
  </si>
  <si>
    <t>Cumplir, en todas las secciones de la página web oficial de la entidad, con el criterio de usabilidad de señalizar los campos obligatorios de los formularios del sitio web.</t>
  </si>
  <si>
    <t>Elaborar y actualizar los documentos de arquitectura de los desarrollos de software de la entidad.</t>
  </si>
  <si>
    <t>Implementar un plan de aseguramiento de la calidad durante el ciclo de vida de los sistemas de información que incluya criterios funcionales y no funcionales.</t>
  </si>
  <si>
    <t>Incorporar las funcionalidades de accesibilidad establecidas en la política de Gobierno Digital, en los sistemas de información de acuerdo con la caracterización de usuarios de la entidad.</t>
  </si>
  <si>
    <t>Adelantar acciones para la gestión sistemática y cíclica del riesgo de seguridad digital en la entidad tales como adoptar e implementar la guía para la identificación de infraestructura crítica cibernética.</t>
  </si>
  <si>
    <t>Adelantar acciones para la gestión sistemática y cíclica del riesgo de seguridad digital en la entidad tales como realizar la identificación anual de la infraestructura crítica cibernética e informar al CCOC.</t>
  </si>
  <si>
    <t>Cerciorarse de que los proveedores y contratistas de la entidad cumplan con las políticas de ciberseguridad internas.</t>
  </si>
  <si>
    <t>Efectuar evaluaciones de vulnerabilidades informáticas.</t>
  </si>
  <si>
    <t>Realizar retest para verificar la mitigación de vulnerabilidades y la aplicación de actualizaciones y parches de seguridad en sus sistemas de información.</t>
  </si>
  <si>
    <t>Defensa Jurídica</t>
  </si>
  <si>
    <t>Formular directrices de conciliación en la entidad. Puede usar como guía la metodología con la que cuenta la Agencia de Defensa Jurídica del Estado.</t>
  </si>
  <si>
    <t>Formular políticas de prevención de daño antijurídico conforme a la metodología establecida por la Agencia de Defensa Jurídica del Estado y contar con las evidencias.</t>
  </si>
  <si>
    <t>Alinear la política o estrategia de servicio al ciudadano con el PND y/o el PDT.</t>
  </si>
  <si>
    <t>Constituir formalmente una dependencia o grupo de trabajo para la relación Estado-Ciudadano</t>
  </si>
  <si>
    <t>Contar con aplicaciones móviles, de acuerdo con las capacidades de la entidad, como estrategia para interactuar de manera virtual con los ciudadanos.</t>
  </si>
  <si>
    <t>Contar en la entidad con un procedimiento para traducir la información pública que solicita un grupo étnico a su respectiva lengua.</t>
  </si>
  <si>
    <t>Generar o apropiar políticas, lineamientos, planes, programas y/o proyectos que garanticen el ejercicio total y efectivo de los derechos de las personas con discapacidad intelectual (cognitiva) en la entidad.</t>
  </si>
  <si>
    <t>Instalar sistemas de información que guíen a las personas a través de los ambientes físicos de la entidad y mejoren su comprensión y experiencia del espacio (Wayfinding).</t>
  </si>
  <si>
    <t>Racionalización de Trámites</t>
  </si>
  <si>
    <t>Formular en cada vigencia una estrategia de racionalización de OPAS en la entidad.</t>
  </si>
  <si>
    <t>Formular en cada vigencia una estrategia de racionalización de trámites en la entidad.</t>
  </si>
  <si>
    <t>Participación Ciudadana en la Gestión Pública</t>
  </si>
  <si>
    <t>Incluir en los informes y acciones de difusión para la rendición de cuentas la información sobre el avance en la garantía de derechos a partir de las metas y resultados de la planeación institucional.</t>
  </si>
  <si>
    <t>Priorizar los trámites u otros procedimientos teniendo en cuenta a la ciudadanía.</t>
  </si>
  <si>
    <t>Promover el control social y las veedurías ciudadanas a la gestión de la entidad utilizando además de otros mecanismos los medios digitales.</t>
  </si>
  <si>
    <t>Promover una cultura de análisis y medición entre su talento humano y grupos de valor mediante la publicación de la información.</t>
  </si>
  <si>
    <t>Realizar acciones que permitan mejorar la gestión institucional frente a las debilidades identificadas en los ejercicios de rendición de cuentas. Desde el sistema de control interno efectuar su verificación.</t>
  </si>
  <si>
    <t>Seguimiento y Evaluación del Desempeño Institucional</t>
  </si>
  <si>
    <t>Hacer uso de las bases de datos de los ciudadanos, grupos de valor y grupos de interés con el objetivo de incentivar la participación en la evaluación de la prestación del servicio.</t>
  </si>
  <si>
    <t>Gestión Documental</t>
  </si>
  <si>
    <t>Adquirir equipos de apoyo al proceso de gestión documental que sean amigables con el medio ambiente y acorde con la política de gestión ambiental de la entidad.</t>
  </si>
  <si>
    <t>Aplicar la Tabla de Valoración Documental como parte del proceso de organizacional documental de la entidad.</t>
  </si>
  <si>
    <t>Contemplar los expedientes electrónicos de archivo en las Tablas de Retención Documental de la entidad.</t>
  </si>
  <si>
    <t>Definir e implementar un proceso para la entrega de archivos por culminación de obligaciones contractuales.</t>
  </si>
  <si>
    <t>Definir e implementar un proceso para la entrega de archivos por desvinculación o traslado del servidor público.</t>
  </si>
  <si>
    <t>Gestionar de manera adecuada los residuos de aparatos eléctricos y digitales acorde con la política nacional y la política de gestión ambiental de la entidad.</t>
  </si>
  <si>
    <t>Implementar el Sistema de Gestión de Documentos Electrónicos de Archivo -SGDEA en la entidad.</t>
  </si>
  <si>
    <t>Realizar la eliminación de documentos, aplicando criterios técnicos.</t>
  </si>
  <si>
    <t>Realizar la transferencia de documentos de los archivos de gestión al archivo central de acuerdo con la Tabla de Retención Documental de la entidad.</t>
  </si>
  <si>
    <t>Transparencia, Acceso a la Información y lucha contra la Corrupción</t>
  </si>
  <si>
    <t>Cumplir con los lineamientos de la guía de lenguaje claro del PNSC-DNP en cuanto a la información que publica la entidad.</t>
  </si>
  <si>
    <t>Disponer en formato accesible para personas en condición de discapacidad auditiva la información que publica la entidad.</t>
  </si>
  <si>
    <t>Disponer en formato accesible para personas en condición de discapacidad psicosocial (mental) o intelectual (Ej.: contenidos de lectura fácil, con un cuerpo de letra mayor, vídeos sencillos con ilustraciones y audio de fácil comprensión) la información que publica la entidad.</t>
  </si>
  <si>
    <t>Disponer en formato accesible para personas en condición de discapacidad visual la información que publica la entidad.</t>
  </si>
  <si>
    <t>Aprobar el plan de acción ante el comité institucional de gestión y desempeño para implementar la política de gestión del conocimiento y la innovación.</t>
  </si>
  <si>
    <t>Organizar, clasificar y validar los datos e información para desarrollar análisis descriptivos, predictivos o prospectivos de los resultados de su gestión, para determinar el grado de avance de las políticas a cargo de la entidad y adoptar acciones de mejora.</t>
  </si>
  <si>
    <t>Asesorar a la oficina de planeación y otras instancias que ejercen la segunda línea de defensa, para mejorar la evaluación del riesgo, por parte del jefe de control interno de la entidad o quien hace sus veces, en el marco de sus roles y en desarrollo de su plan anual de auditorías.</t>
  </si>
  <si>
    <t>Definir políticas, lineamientos y estrategias en materia de talento humano efectivas, que aporten al logro de los objetivos. Desde el sistema de control interno efectuar su verificación.</t>
  </si>
  <si>
    <t>Definir políticas, lineamientos y estrategias en materia de talento humano, que desplieguen actividades claves para atraer, desarrollar y retener personal competente para el logro de los objetivos institucionales. Desde el sistema de control interno efectuar su verificación.</t>
  </si>
  <si>
    <t>Establecer controles para evitar la materialización de riesgos fiscales.</t>
  </si>
  <si>
    <t>Evaluar las actividades adelantadas frente al análisis de contexto y de identificación del riesgo, por parte del jefe de control interno de la entidad o quien hace sus veces, en el marco de sus roles y en desarrollo de su plan anual de auditorías.</t>
  </si>
  <si>
    <t>Identificar factores de carácter fiscal que pueden afectar negativamente el cumplimiento de los objetivos institucionales. Desde el sistema de control interno efectuar su verificación.</t>
  </si>
  <si>
    <t>Incluir en la política de administración del riesgo, los resultados de las evaluaciones llevadas a cabo por los organismos de control. Desde el sistema de control interno efectuar su verificación.</t>
  </si>
  <si>
    <t>Informar a la alta dirección y a los demás responsables del sistema de control interno, aquellos aspectos que se requieren fortalecer relacionados con la información y comunicación, por parte del jefe de control interno o quien haga sus veces en el marco de los roles y en desarrollo de su Plan anual de auditorías.</t>
  </si>
  <si>
    <t>Tener en cuenta para la definición de la política de administración del riesgo, aspectos esenciales del entorno en el que opera la entidad, tales como (sectoriales, políticos, sociales, tecnológicos, económicos, entre otros) que puedan afectar el cumplimiento de los objetivos institucionales. Desde el sistema de control interno efectuar su verificación.</t>
  </si>
  <si>
    <t>Verificar que el plan anual de auditoría contempla auditorías al modelo de seguridad y privacidad de la información (MSPI).</t>
  </si>
  <si>
    <t>Verificar que el plan anual de auditoría contempla auditorías de accesibilidad web, conforme a los criterios de accesibilidad web del anexo 1 de la Resolución 1519 de 2020.</t>
  </si>
  <si>
    <t>Verificar que el plan anual de auditoría contempla auditorías de gestión conforme a la norma técnica NTC 6047 de infraestructura.</t>
  </si>
  <si>
    <t>PLAN DE SOSTENIBILIDAD DEL MIPG</t>
  </si>
  <si>
    <t>VERSIÓN</t>
  </si>
  <si>
    <t>FECHA</t>
  </si>
  <si>
    <t>OBJETIVO</t>
  </si>
  <si>
    <t>ALCANCE</t>
  </si>
  <si>
    <t>VIGENCIA</t>
  </si>
  <si>
    <t>Dar cumplimiento a las políticas del MIPG a través de las acciones adelantadas por cada líder responsable de política, con el fin de alcanzar la implementación del modelo al interior del Idartes</t>
  </si>
  <si>
    <t>Subdirección Administrativa y Financiera - Equipo de Talento Humano</t>
  </si>
  <si>
    <t>Oficina Asesora de Planeación y Tecnologías de la información</t>
  </si>
  <si>
    <t>Oficina Asesora de Planeación y Tecnologías de la información Subdirección Administrativa y Financiera - Equipo de Presupuesto</t>
  </si>
  <si>
    <t>Oficina Asesora Jurídica</t>
  </si>
  <si>
    <t>Oficina Asesora de Planeación y Tecnologías de la información Subdirección Administrativa y Financiera</t>
  </si>
  <si>
    <t>Oficina Asesora de Comunicaciones Oficina Asesora de Planeación y Tecnologías de la información</t>
  </si>
  <si>
    <t xml:space="preserve">	
Oficina Asesora Jurídica</t>
  </si>
  <si>
    <t>Subdirección Administrativa y Financiera - Equipo de Relacionamiento con la Ciudadanía</t>
  </si>
  <si>
    <t>Oficina Asesora de Planeación y Tecnologías de la información Subdirección Administrativa y Financiera - Equipo de Relacionamiento con la Ciudadanía</t>
  </si>
  <si>
    <t xml:space="preserve">	
Oficina Asesora de Planeación y Tecnologías de la información</t>
  </si>
  <si>
    <t>Subdirección Administrativa y Financiera - Equipo de Gestión Documental</t>
  </si>
  <si>
    <t>Oficina Asesora de Planeación y Tecnologías de la información 
Oficina Asesora Jurídica
Oficina Asesora de Comunicaciones Subdirección Administrativa y
Financiera - Equipo de Relacionamiento con la Ciudadanía</t>
  </si>
  <si>
    <t>DEPENDENDENCIA LIDER DE POLITICA
Res 1032 de 2022</t>
  </si>
  <si>
    <t>Índice de Desempeño Institucional</t>
  </si>
  <si>
    <t>D1 Talento Humano</t>
  </si>
  <si>
    <t>D2Direccionamiento Estratégico y Planeación</t>
  </si>
  <si>
    <t>D3 Gestión para Resultados con Valores</t>
  </si>
  <si>
    <t>D4 Evaluación de Resultados</t>
  </si>
  <si>
    <t>D5 Información y Comunicación</t>
  </si>
  <si>
    <t>D6 Gestión del Conocimiento</t>
  </si>
  <si>
    <t>D7 Control Interno</t>
  </si>
  <si>
    <t>POLÍTICA 1 Gestión Estratégica del Talento Humano</t>
  </si>
  <si>
    <t>POLÍTICA 2 Integridad</t>
  </si>
  <si>
    <t>POLÍTICA 3 Planeación Institucional</t>
  </si>
  <si>
    <t>POLÍTICA 4 Gestión Presupuestal y Eficiencia del Gasto Público</t>
  </si>
  <si>
    <t>POLÍTICA 5 Fortalecimiento Organizacional y Simplificación de Procesos</t>
  </si>
  <si>
    <t>POLÍTICA 6 Gobierno Digital</t>
  </si>
  <si>
    <t>POLÍTICA 7 Seguridad Digital</t>
  </si>
  <si>
    <t>POLÍTICA 8 Defensa Jurídica</t>
  </si>
  <si>
    <t>POLÍTICA 9 Transparencia, Acceso a la Información y lucha contra la Corrupción</t>
  </si>
  <si>
    <t>POLÍTICA 10 Servicio al ciudadano</t>
  </si>
  <si>
    <t>POLÍTICA 11 Racionalización de Trámites</t>
  </si>
  <si>
    <t>POLÍTICA 12 Participación Ciudadana en la Gestión Pública</t>
  </si>
  <si>
    <t>POLÍTICA 13 Seguimiento y Evaluación del Desempeño Institucional</t>
  </si>
  <si>
    <t>POLÍTICA 14 Gestión Documental</t>
  </si>
  <si>
    <t>POLÍTICA 15 Gestión del Conocimiento</t>
  </si>
  <si>
    <t>POLÍTICA 16 Control Interno</t>
  </si>
  <si>
    <t>POLÍTICA 17 Mejora Normativa</t>
  </si>
  <si>
    <t>POLÍTICA 18 Gestión de la Información Estadística</t>
  </si>
  <si>
    <t>I01TALENTO HUMANO Calidad de la planeación estratégica del talento humano</t>
  </si>
  <si>
    <t>I02TALENTO HUMANO Eficiencia y eficacia de la selección meritocrática del talento humano</t>
  </si>
  <si>
    <t>I03TALENTO HUMANO Desarrollo y bienestar del talento humano en la entidad</t>
  </si>
  <si>
    <t xml:space="preserve">I04TALENTO HUMANO Desvinculación asistida y retención del conocimiento generado por el talento humano
</t>
  </si>
  <si>
    <t>I05INTEGRIDAD Cambio cultural basado en la implementación del código de integridad del servicio público</t>
  </si>
  <si>
    <t>I06INTEGRIDAD Gestión adecuada de conflictos de interés y declaración oportuna de bienes y rentas</t>
  </si>
  <si>
    <t>I07INTEGRIDAD Coherencia entre la gestión de riesgos con el control y sanción</t>
  </si>
  <si>
    <t>I08PLANEACIÓN Planeación basada en evidencias</t>
  </si>
  <si>
    <t>I09PLANEACIÓN Enfoque en la satisfacción ciudadana</t>
  </si>
  <si>
    <t>I10PLANEACIÓN Formulación de la política de administración del riesgo</t>
  </si>
  <si>
    <t>I11PLANEACIÓN Planeación participativa</t>
  </si>
  <si>
    <t>I12PLANEACIÓN Identificación de mecanismos para el seguimiento, control y evaluación</t>
  </si>
  <si>
    <t>I81FORTALECIMIENTO ORGANIZACIONAL Eficacia Organizacional</t>
  </si>
  <si>
    <t>I17FORTALECIMIENTO ORGANIZACIONAL Gestión óptima de los bienes y servicios de apoyo</t>
  </si>
  <si>
    <t>I18GOBIERNO DIGITAL Empoderamiento de los ciudadanos mediante un Estado abierto</t>
  </si>
  <si>
    <t>I19GOBIERNO DIGITAL Servicios Digitales de Confianza y Calidad</t>
  </si>
  <si>
    <t>I20GOBIERNO DIGITAL Fortalecimiento de la Arquitectura Empresarial y de la Gestión de TI</t>
  </si>
  <si>
    <t>I21GOBIERNO DIGITAL Fortalecimiento de la Seguridad y Privacidad de la Información</t>
  </si>
  <si>
    <t>I82 GOBIERNO DIGITAL Procesos seguros y eficientes</t>
  </si>
  <si>
    <t>I83 GOBIERNO DIGITAL Toma de decisiones basadas en datos</t>
  </si>
  <si>
    <t>I84 GOBIERNO DIGITAL Impulso en el desarrollo de territorios y ciudades inteligentes</t>
  </si>
  <si>
    <t>I85 GOBIERNO DIGITAL Uso y apropiación de los Servicios Ciudadanos Digitales</t>
  </si>
  <si>
    <t xml:space="preserve">I22DEFENSA JURÍDICA Prevención del Daño Antijurídico </t>
  </si>
  <si>
    <t>I24DEFENSA JURÍDICA Gestión de los procesos judiciales</t>
  </si>
  <si>
    <t xml:space="preserve">I27DEFENSA JURÍDICA Capacidad institucional para ejercer la defensa jurídica </t>
  </si>
  <si>
    <t>I28DEFENSA JURÍDICA Información estratégica para la toma de decisiones</t>
  </si>
  <si>
    <t>I29TRANSPARENCIA Formulación y Seguimiento al Plan Anticorrupción</t>
  </si>
  <si>
    <t xml:space="preserve">I30TRANSPARENCIA Promoción de la Transparencia, la Integridad y la Lucha Contra la Corrupción </t>
  </si>
  <si>
    <t>I31TRANSPARENCIA Gestión de Riesgos de Corrupción</t>
  </si>
  <si>
    <t>I104 TRANSPARENCIA Línea estratégica de riesgos de corrupción</t>
  </si>
  <si>
    <t>I105 TRANSPARENCIA Monitoreo  y Seguimiento a los riesgos</t>
  </si>
  <si>
    <t xml:space="preserve">I32TRANSPARENCIA Índice de Transparencia y Acceso a la Información Pública 
</t>
  </si>
  <si>
    <t xml:space="preserve">I33TRANSPARENCIA Divulgación proactiva de la información </t>
  </si>
  <si>
    <t>I34TRANSPARENCIA Atención apropiada a trámites, peticiones, quejas, reclamos, solicitudes y denuncias de la ciudadanía</t>
  </si>
  <si>
    <t xml:space="preserve">I35TRANSPARENCIA Sistema de seguimiento al acceso a la información pública en funcionamiento </t>
  </si>
  <si>
    <t xml:space="preserve">I36TRANSPARENCIA Lineamientos para el manejo y la seguridad de la información pública implementados </t>
  </si>
  <si>
    <t xml:space="preserve">I37TRANSPARENCIA Institucionalización efectiva de la Política de Transparencia y acceso a la información pública </t>
  </si>
  <si>
    <t>I38TRANSPARENCIA Gestión documental para el acceso a la información pública implementada</t>
  </si>
  <si>
    <t xml:space="preserve">I40TRANSPARENCIA Criterios diferenciales de accesibilidad a la información pública aplicados </t>
  </si>
  <si>
    <t>I99SERVICIO AL CIUDADANO Planeación estratégica del servicio al ciudadano</t>
  </si>
  <si>
    <t>I100SERVICIO AL CIUDADANO Fortalecimiento del talento humano al servicio del ciudadano</t>
  </si>
  <si>
    <t xml:space="preserve">I101SERVICIO AL CIUDADANO Gestión del relacionamiento con los ciudadanos </t>
  </si>
  <si>
    <t>I102SERVICIO AL CIUDADANO Conocimiento al servicio del ciudadano</t>
  </si>
  <si>
    <t>I103SERVICIO AL CIUDADANO Evaluación de gestión y medición de la percepción ciudadana</t>
  </si>
  <si>
    <t>I106SERVICIO AL CIUDADANO Accesibilidad</t>
  </si>
  <si>
    <t>I107 SERVICIO AL CIUDADANO Acceso a oportunidades laborales y condiciones de trabajo</t>
  </si>
  <si>
    <t>I108  SERVICIO AL CIUDADANO Acceso a la oferta institucional</t>
  </si>
  <si>
    <t>I48RACIONALIZACIÓN DE TRÁMITES Identificación de los trámites a partir de los productos o servicios que ofrece la entidad</t>
  </si>
  <si>
    <t>I49RACIONALIZACIÓN DE TRÁMITES Priorización de trámites con base en las necesidades y expectativas de los ciudadanos</t>
  </si>
  <si>
    <t>I50RACIONALIZACIÓN DE TRÁMITES Trámites racionalizados y recursos  tenidos en cuenta para mejorarlos</t>
  </si>
  <si>
    <t>I51RACIONALIZACIÓN DE TRÁMITES Beneficios de las acciones de racionalización adelantadas</t>
  </si>
  <si>
    <t>I52PARTICIPACIÓN CIUDADANA Condiciones institucionales idóneas para la promoción de la participación</t>
  </si>
  <si>
    <t xml:space="preserve">I53PARTICIPACIÓN CIUDADANA Grado involucramiento de ciudadanos y grupos de interés </t>
  </si>
  <si>
    <t>I54PARTICIPACIÓN CIUDADANA Calidad de la participación ciudadana en la gestión pública</t>
  </si>
  <si>
    <t>I55PARTICIPACIÓN CIUDADANA Eficacia de la participación ciudadana para mejorar la gestión institucional</t>
  </si>
  <si>
    <t>I56PARTICIPACIÓN CIUDADANA Índice de Rendición de Cuentas en la Gestión Pública</t>
  </si>
  <si>
    <t>I57PARTICIPACIÓN CIUDADANA Condiciones institucionales idóneas para la rendición de cuentas permanente</t>
  </si>
  <si>
    <t>I58PARTICIPACIÓN CIUDADANA Información basada en resultados de gestión y en avance en garantía de derechos</t>
  </si>
  <si>
    <t xml:space="preserve">I59PARTICIPACIÓN CIUDADANA Diálogo permanente e incluyente en diversos espacios </t>
  </si>
  <si>
    <t xml:space="preserve">I60PARTICIPACIÓN CIUDADANA Responsabilidad por resultados </t>
  </si>
  <si>
    <t>I61EVALUACIÓN DE RESULTADOS Mecanismos efectivos de seguimiento y evaluación</t>
  </si>
  <si>
    <t>I62EVALUACIÓN DE RESULTADOS Documentación del seguimiento y la evaluación</t>
  </si>
  <si>
    <t>I63EVALUACIÓN DE RESULTADOS Enfoque en la satisfacción ciudadana</t>
  </si>
  <si>
    <t>I64EVALUACIÓN DE RESULTADOS Mejoramiento continuo</t>
  </si>
  <si>
    <t>I65GESTIÓN DOCUMENTAL Calidad del Componente estratégico</t>
  </si>
  <si>
    <t>I66GESTIÓN DOCUMENTAL Calidad del Componente administración de archivos</t>
  </si>
  <si>
    <t>I67GESTIÓN DOCUMENTAL Calidad del Componente documental</t>
  </si>
  <si>
    <t>I68GESTIÓN DOCUMENTAL Calidad del Componente tecnológico</t>
  </si>
  <si>
    <t>I69GESTIÓN DOCUMENTAL Calidad del Componente cultural</t>
  </si>
  <si>
    <t>I87 GESTIÓN DEL CONOCIMIENTO Planeación de la gestión del conocimiento y la innovación</t>
  </si>
  <si>
    <t>I88 GESTIÓN DEL CONOCIMIENTO Generación y producción del conocimiento</t>
  </si>
  <si>
    <t>I89 GESTIÓN DEL CONOCIMIENTO Generación de herramientas de uso y apropiación del conocimiento</t>
  </si>
  <si>
    <t>I90 GESTIÓN DEL CONOCIMIENTOGeneración de una cultura de propicia para la gestión del conocimiento y la innovación</t>
  </si>
  <si>
    <t>I91 GESTIÓN DEL CONOCIMIENTOAnalítica institucional para la toma de decisiones</t>
  </si>
  <si>
    <t>I71CONTROL INTERNO Evaluación estratégica del riesgo</t>
  </si>
  <si>
    <t>I72CONTROL INTERNO Actividades de control efectivas</t>
  </si>
  <si>
    <t>I73CONTROL INTERNO Información y comunicación relevante y oportuna para el control</t>
  </si>
  <si>
    <t>I74CONTROL INTERNO Actividades de monitoreo sistemáticas y orientadas a la mejora</t>
  </si>
  <si>
    <t>I75CONTROL INTERNO Evaluación independiente al sistema de control interno</t>
  </si>
  <si>
    <t>I77CONTROL INTERNO Línea Estratégica</t>
  </si>
  <si>
    <t>I78CONTROL INTERNO Primera Línea de Defensa</t>
  </si>
  <si>
    <t>I79CONTROL INTERNO Segunda Línea de Defensa</t>
  </si>
  <si>
    <t>I80CONTROL INTERNO Tercera Línea de Defensa</t>
  </si>
  <si>
    <t>I93 MEJORA NORMATIVA Planeación, Diseño y Consulta Pública</t>
  </si>
  <si>
    <t>I94 MEJORA NORMATIVA Norma Final, Seguimiento y Evaluación</t>
  </si>
  <si>
    <t>I95 GESTIÓN DE LA INFORMACIÓN ESTADÍSTICA Planeación estadística</t>
  </si>
  <si>
    <t>I96 GESTIÓN DE LA INFORMACIÓN ESTADÍSTICA Fortalecimiento de los registros administrativos</t>
  </si>
  <si>
    <t>I97 GESTIÓN DE LA INFORMACIÓN ESTADÍSTICA Calidad estadística</t>
  </si>
  <si>
    <t>I70CONTROL INTERNO Ambiente propicio para el ejercicio del control</t>
  </si>
  <si>
    <t>PUNTAJE</t>
  </si>
  <si>
    <t>POLITICA</t>
  </si>
  <si>
    <t>PUNTAJE DIMENSIÓN</t>
  </si>
  <si>
    <t>PUNTAJE POLITICA</t>
  </si>
  <si>
    <t xml:space="preserve">PUNTAJE COMPONENTE </t>
  </si>
  <si>
    <t>ASPECTO O COMPONENTE DE POLITICA</t>
  </si>
  <si>
    <t>RESULTADO FURAG 2021</t>
  </si>
  <si>
    <t>META O PRODUCTO</t>
  </si>
  <si>
    <t>Prog %</t>
  </si>
  <si>
    <t>Ejec %</t>
  </si>
  <si>
    <t>Prog
100%</t>
  </si>
  <si>
    <t>Ejec
%</t>
  </si>
  <si>
    <t>ASPECTOS CLAVE DE LA POLÍTICA 
(Manual Operativo MIPG V5)</t>
  </si>
  <si>
    <t>Código de integridad
Sensibilización sobre la gestión de conflictos de intereses entre los directivos, servidores de áreas con riesgo de conflictos de intereses y cargos de inspección, vigilancia y control.</t>
  </si>
  <si>
    <t>Plan Estratégico de Gestión del Talento Humano
Plan Institucional para respuesta a Emergencias
Plan Anual de Vacantes
Plan de Bienestar e Incentivos
Plan Institucional de Capacitación
Plan de Previsión de Talento Humano 2023.
Plan estratégico de seguridad vial (PESV)</t>
  </si>
  <si>
    <t>Segunda Linea de Defensa
(Autoevaluación)</t>
  </si>
  <si>
    <t>Monitoreo y Revisión</t>
  </si>
  <si>
    <t>Primera Linea de Defensa
(Autocontrol con reporte de evidencia)</t>
  </si>
  <si>
    <t>X</t>
  </si>
  <si>
    <t>24. ¿En cuáles de los siguientes hitos del proceso de contratación la entidad configuró los flujos de aprobación?
Flujos de aprobación: Son secuencias para la aprobación de algunas tareas asignadas a los miembros del Equipo del
*Creación del proceso
*Apertura de ofertas
*Evaluación de ofertas
*Revisión del contrato
*Aprobación de garantías</t>
  </si>
  <si>
    <t>30. Cuando no había un Acuerdo Marco de Precios para el bien o servicio requerido, la entidad estatal:
*Desarrolló un estudio del uso de la bolsa de productos para la adquisición respectiva frente a la subasta inversa</t>
  </si>
  <si>
    <t>80. La planta de personal de la entidad (o documento que contempla los empleos de la entidad):
Estableció los empleos suficientes para cumplir con los planes y proyectos</t>
  </si>
  <si>
    <t>178. ¿La entidad realizó y socializó un autodiagnóstico en materia de Seguridad Digital en el marco del Comité de Gestión y Desempeño Institucional?
*Sí, lo realizó y lo socializó y cuenta con las evidencias:</t>
  </si>
  <si>
    <t>210. Las personas que intervienen en la defensa jurídica de la entidad
*Se encuentran registradas en la Comunidad Jurídica del Conocimiento de la ANDJE y participan activamente en las capacitaciones programadas
*Se certificaron en el Diplomado de la ANDJE y la ESAP
*Se certificaron en al menos dos cursos virtuales de la Comunidad Jurídica del Conocimiento en la vigencia evaluada</t>
  </si>
  <si>
    <t>Formular la estrategia de racionalización de trámites, contemplando ejercicios de participación y consulta ciudadana 
Identificación de riesgos de corrupción asociados a la prestación de trámites y servicios</t>
  </si>
  <si>
    <t>Elaborar el diagnóstico del estado actual de la participación ciudadana en la entidad 
Construir la estrategia de Participación ciudadana en la gestión, articulada a la planeación y gestión institucional
Construir la estrategia de Rendición de Cuentas en el PAAC - PTEP
Evaluar las estrategias de Participación y Rendición de Cuentas 
Gestión ambiental para el buen uso de los recursos públicos</t>
  </si>
  <si>
    <t>318. ¿Cuáles de las siguientes causas fueron analizadas por la entidad en la vigencia evaluada
para la identificación de riesgos asociados a posibles actos de corrupción?:
*Procesos que involucran trámites que implican manejo de dinero en efectivo
*Falta de segregación de funciones por restricciones de planta
*Discrecionalidad para la gestión de trámites y servicios (sin protocolos o procedimientos de atención)
*Arqueos de caja adelantados por personal no idóneo y sin la autoridad requerida (adelantada por el mismo servidor o bien por
otro servidor que no cuenta con un nivel jerárquico superior)
*Gestión Documental con fondos acumulados que no garantizan los registros y memoria institucional
*Fases de análisis de los requisitos con excesiva reserva que impida la transparencia en determinado proceso
*Fallas en el apoyo jurídico interno que generan interpretación subjetiva de las normas o reglamentos
*Servidores con conflictos de interés en los temas sobre los cuales pueden incidir con su toma de decisiones
*Falta de inclusión de acuerdos de confidencialidad y manejo de información interna que facilita su divulgación y uso no autorizado de información privilegiada
*Falta de herramientas tecnológicas para la transmisión de datos e información entre procesos y a nivel externo
*Inexistencia de archivos contables
*Discrecionalidad para la toma de decisiones en grupos restringidos de servidores
*Ausencia o debilidad de medidas y/o políticas para la identificación y manejo de conflictos de interés</t>
  </si>
  <si>
    <t>Seguimiento y evaluación del desempeño institucional 
Evaluar la gestión del riesgo en la entidad 
Evaluar la percepción de los grupos de valor 
Adelantar un ejercicio de autodiagnóstico
Documentar los resultados de los ejercicios de seguimiento y evaluación</t>
  </si>
  <si>
    <t>350. Con respecto a las Tablas de Retención Documental - TRD, la entidad
*Analizó si cuenta con series y subseries documentales de los archivos de derechos humanos, memoria histórica y conflicto
armado, para su protección y conservación
*Identificó en las TRD los documentos audiovisuales (video, audio, fotográficos) en cualquier soporte y medio (análogo, digital,
electrónico) que hacen parte de las series y subseries documentales</t>
  </si>
  <si>
    <t>390. Para evaluar el cumplimiento de la política de integridad, la entidad en el marco del comité institucional de coordinación de control interno durante la vigencia evaluada analizó:
*Información por quejas o denuncias de los grupos de valor de la entidad
*Informes internos (Informes del comité de convivencia, Informes de la comisión de personal, Informes de la oficina de control interno disciplinario)
*Encuesta de clima laboral
*Encuestas de percepción</t>
  </si>
  <si>
    <t>Gestión por procesos
Rendición de cuentas
Indicadores de gestión
Caracterización de ciudadanos, usuarios e interesados
Seguimiento al plan de acción anual (12 planes Decreto 612)
Gestión de riesgos (gestión, corrupción, seguridad de la información y SARLAFT)</t>
  </si>
  <si>
    <t>Estructurar Adecuadamente el Plan Anual de Adquisiciones
Incorporar prácticas de Análisis de Datos y de Abastecimiento Estratégico. (Datos Abiertos del SECOP)
Promover la competencia ((número o repetición de proponentes, declaratorias de procesos desiertos, disminución de calidad en bienes, servicio u obras, entre otros)
Implementar Lineamientos de Buenas Prácticas (Guías, Manuales). 
Emplear la plataforma transaccional SECOP II.
Hacer uso de la Tienda Virtual del Estado Colombiano.</t>
  </si>
  <si>
    <t>Diseñar o rediseñar lo necesario (rediseño institucional)
Enfoque por procesos
Gestionar recursos físicos y servicios internos 
Estructura organizacional (plantas temporales)</t>
  </si>
  <si>
    <t>Seguridad de la información
Arquitectura empresarial
Servicios ciudadanos digitales</t>
  </si>
  <si>
    <t>Defensa abstracta del ordenamiento jurídico
Etapa de prevención del daño antijurídico
Formular y ejecutar políticas de prevención del daño antijurídico
Etapa prejudicial 
Etapa de defensa judicial 
Etapa de cumplimiento y pago de sentencias y conciliaciones
Etapa de acción de repetición y recuperación de recursos públicos 
Gestión del Conocimiento (consolidar las capacidades institucionales para la defensa del Estado)</t>
  </si>
  <si>
    <t>Gestión de archivos y de gestión documental
Administración de archivos
Procesos de la Gestión Documental</t>
  </si>
  <si>
    <t xml:space="preserve">
Publicar y divulgar documentos y archivos de valor para el ciudadano
Caracterización de usuarios, así como de sus intereses y necesidades para identificar información de interés que deba ser publicada para los ciudadanos. 
Registro de activos de información, índice de información clasificada y reservada, esquema de publicación de información y programa de gestión documental</t>
  </si>
  <si>
    <t>Planificación Estadística
Fortalecimiento de registros administrativos 
Calidad Estadística</t>
  </si>
  <si>
    <t>Generación y producción
Generación de nuevas ideas (ideación) 
Apoyo y desarrollo de la innovación
Herramientas de uso y apropiación 
Producir conocimiento estratégico para la entidad</t>
  </si>
  <si>
    <t>Implementación de las líneas de defensa 
Asegurar la gestión del riesgo en la entidad
Efectuar el control a la información y la comunicación organizacional 
Implementar las actividades de monitoreo y supervisión continua en la entidad</t>
  </si>
  <si>
    <t>https://drive.google.com/drive/folders/1ABVZOmnm4Kvpyp6VwpNB3On3sB46phlu?usp=sharing</t>
  </si>
  <si>
    <t>Emisión Inicial</t>
  </si>
  <si>
    <t>ENE. 2024</t>
  </si>
  <si>
    <t>Guía de uso de las Herramientas de Autodiagnóstico </t>
  </si>
  <si>
    <t>Autodiagnóstico de Gestión del talento humano</t>
  </si>
  <si>
    <t>Autodiagnóstico de Integridad</t>
  </si>
  <si>
    <t>Autodiagnóstico para la Gestión de Conflictos de Intereses</t>
  </si>
  <si>
    <t>Autodiagnóstico de Transparencia y Acceso a la Información</t>
  </si>
  <si>
    <t>Autodiagnóstico de Plan Anticorrupción</t>
  </si>
  <si>
    <t>Autodiagnóstico de Gobierno Digital (Actualizado)</t>
  </si>
  <si>
    <t>Autodiagnóstico de Defensa Jurídica (Territorio)</t>
  </si>
  <si>
    <t>Autodiagnóstico de Mejora Normativa (Nueva)</t>
  </si>
  <si>
    <t>Autodiagnóstico de Servicio al Ciudadano</t>
  </si>
  <si>
    <t>Autodiagnóstico de Trámites</t>
  </si>
  <si>
    <t>Autodiagnóstico de Participación Ciudadana</t>
  </si>
  <si>
    <t>Autodiagnóstico de Rendición de Cuentas</t>
  </si>
  <si>
    <t>Autodiagnóstico Gestión Documental</t>
  </si>
  <si>
    <t>Autodiagnóstico de Gestión del Conocimiento y la Innovación</t>
  </si>
  <si>
    <t>Autodiagnóstico de Control Interno - General</t>
  </si>
  <si>
    <t>Autodiagnóstico  de Gestión de la Información Estadística (Territorio)</t>
  </si>
  <si>
    <t>PREGUNTAS SIN CONTESTAR
(FORMULARIO DE RESPUESTA FURAG 2022)</t>
  </si>
  <si>
    <t xml:space="preserve">ACCIÓN A IMPLEMETAR </t>
  </si>
  <si>
    <t>COLUMNA</t>
  </si>
  <si>
    <t>VARIABLE</t>
  </si>
  <si>
    <t>DESCRIPCIÓN</t>
  </si>
  <si>
    <t>B</t>
  </si>
  <si>
    <t>Identifica la dimension del Modelo Integrado de Planeación y Gestion - MIPG</t>
  </si>
  <si>
    <t>Numero de polittica asociada a la dimensión del MIPG</t>
  </si>
  <si>
    <t>C</t>
  </si>
  <si>
    <t>Politica asociada a cada dimensión</t>
  </si>
  <si>
    <t>DEPENDENDENCIA LIDER DE POLITICA Res 1032 de 2022</t>
  </si>
  <si>
    <t>Dependencia respnsable implementación politica</t>
  </si>
  <si>
    <t>Lineamientos a tener en cuenta para el cumplimiento de la politica y a su vez el aseguramiento del MIPG</t>
  </si>
  <si>
    <t>D</t>
  </si>
  <si>
    <t>E</t>
  </si>
  <si>
    <t>F</t>
  </si>
  <si>
    <t>G</t>
  </si>
  <si>
    <t>H</t>
  </si>
  <si>
    <t>I</t>
  </si>
  <si>
    <t>AUTODIAGNOSTICO POLITICAS MIPG</t>
  </si>
  <si>
    <t>J</t>
  </si>
  <si>
    <t>Preguntas FURAG sin respuesta positiva, que servira de insumo para formular las acciones</t>
  </si>
  <si>
    <t>Diligenciar el autodiagnostico disponible, que servira de insumo para formular las acciones.</t>
  </si>
  <si>
    <t>Acción o actividad a implementar, teniendo en cuenta las preguntas sin contestar y el resultado del autodiagnostico.</t>
  </si>
  <si>
    <t>Resultado esperado en relación con la acción a implementar.</t>
  </si>
  <si>
    <t>CRONOGRAMA</t>
  </si>
  <si>
    <t>K HASTA X</t>
  </si>
  <si>
    <t>Programación para la ejecucion de las actividades propuestas.</t>
  </si>
  <si>
    <t>Y</t>
  </si>
  <si>
    <t>Z</t>
  </si>
  <si>
    <t>Corte 1</t>
  </si>
  <si>
    <t>Corte 2</t>
  </si>
  <si>
    <t>Total</t>
  </si>
  <si>
    <t>Reporte de evidencias sobre el avance, acción a implementar, teniendo en cuenta que los seguimientos se realizaran en septiembre, diciembre 2023 y terminando el reporte final en enero 30 de 2024</t>
  </si>
  <si>
    <t>Seguimeinto a las evidencias de avancereportadas por la primera linea de defensa, teniendo en cuenta que los seguimientos se realizaran en septiembre, diciembre 2023 y terminando el reporte final en enero 30 de 2024</t>
  </si>
  <si>
    <t>INSTRUCTIVO DE DILIGENCIAMIENTO</t>
  </si>
  <si>
    <r>
      <rPr>
        <b/>
        <sz val="12"/>
        <color theme="1"/>
        <rFont val="Arial Narrow"/>
        <family val="2"/>
      </rPr>
      <t>Propósito:</t>
    </r>
    <r>
      <rPr>
        <sz val="12"/>
        <color theme="1"/>
        <rFont val="Arial Narrow"/>
        <family val="2"/>
      </rPr>
      <t xml:space="preserve"> Establecer los componentes estratégicos que permitan asegurar de forma eficiente el cumplimiento en relación con la implementación del MIPG, atendiendo las variables que dan cuenta sobre las preguntas establecidas en el formulario FURAG, el autodiagnóstico y las acciones a implementar por parte de los lideres de política del IDARTES</t>
    </r>
  </si>
  <si>
    <t>Autodiagnóstico de Integridad
Autodiagnóstico para la Gestión de Conflictos de Intereses</t>
  </si>
  <si>
    <t>Autodiagnóstico de Transparencia y Acceso a la Información 
Autodiagnóstico de Plan Anticorrupción</t>
  </si>
  <si>
    <t>349. Respecto a las condiciones de trabajo del personal de archivo, la entidad:
*Articuló los riesgos identificados con las actividades ejecutadas en el área de archivo con el Plan Anual de Seguridad y Salud en el Trabajo
*Suministró los elementos de protección personal para las actividades ejecutadas en el área de archivo</t>
  </si>
  <si>
    <t>FEB. 2024</t>
  </si>
  <si>
    <t>MAR. 2024</t>
  </si>
  <si>
    <t>N/A</t>
  </si>
  <si>
    <t>Publicación de información presupuestal en el la página de transparencia</t>
  </si>
  <si>
    <t>Reunión de seguimiento al interior del equipo de presupuesto de la Matriz de Riesgo (dentro de esta actividad se tendrá en cuenta los lineamientos presupuestales, actualización de la normatividad, revisión de los procesos dentro del área y mejoras continuas al mismo).</t>
  </si>
  <si>
    <t>Seguimiento a matriz de riesgos</t>
  </si>
  <si>
    <t>Información presupuestal publicada</t>
  </si>
  <si>
    <t>Instrumentos de gestión actualizados y publicados en mapa de procesos</t>
  </si>
  <si>
    <t xml:space="preserve">Realizar seguimiento a los instrumentos de gestión y actualizar los documentos que se requieran en el marco de las buenas practicas </t>
  </si>
  <si>
    <t>Realizar diagnóstico de seguridad y privacidad de la información para la vigencia 2023, mediante la herramienta de autodiagnóstico del Modelo de Seguridad y Privacidad de la Información (MSPI) y presentar ante comité institucional de gestión y desempeño.</t>
  </si>
  <si>
    <t>INDICES</t>
  </si>
  <si>
    <t>ÍNDICES DESAGREGADOS TERRITORIO MIPG</t>
  </si>
  <si>
    <t>ENTIDAD</t>
  </si>
  <si>
    <t>No. Índice</t>
  </si>
  <si>
    <t>Puntaje</t>
  </si>
  <si>
    <t>POLÍTICA 9 Defensa Jurídica</t>
  </si>
  <si>
    <t>POLÍTICA 15 Transparencia, Acceso a la Información y lucha contra la Corrupción</t>
  </si>
  <si>
    <t>I01</t>
  </si>
  <si>
    <t>Calidad de la planeación estratégica del Talento Humano</t>
  </si>
  <si>
    <t>I24</t>
  </si>
  <si>
    <t xml:space="preserve">Gestión de las actuaciones prejudiciales </t>
  </si>
  <si>
    <t>I47</t>
  </si>
  <si>
    <t>Gestión de Riesgos de Corrupción</t>
  </si>
  <si>
    <t>I02</t>
  </si>
  <si>
    <t>Eficiencia y eficacia de la selección meritocrática del talento humano</t>
  </si>
  <si>
    <t>I25</t>
  </si>
  <si>
    <t xml:space="preserve">Gestión de la defensa judicial </t>
  </si>
  <si>
    <t>I48</t>
  </si>
  <si>
    <t xml:space="preserve">Índice de Transparencia y Acceso a la Información Pública 
</t>
  </si>
  <si>
    <t>I03</t>
  </si>
  <si>
    <t>Desarrollo del talento humano en la entidad</t>
  </si>
  <si>
    <t>I26</t>
  </si>
  <si>
    <t xml:space="preserve">Gestión del cumplimento de sentencias y conciliaciones </t>
  </si>
  <si>
    <t>I04</t>
  </si>
  <si>
    <t xml:space="preserve">Desvinculación asistida y retención del conocimiento generado por el talento humano
</t>
  </si>
  <si>
    <t>I27</t>
  </si>
  <si>
    <t xml:space="preserve">Gestión de la acción de repetición </t>
  </si>
  <si>
    <t>POLÍTICA 16 Gestión Documental</t>
  </si>
  <si>
    <t>I28</t>
  </si>
  <si>
    <t>Gestión del conocimiento jurídico</t>
  </si>
  <si>
    <t>I49</t>
  </si>
  <si>
    <t>Calidad del Componente estratégico</t>
  </si>
  <si>
    <t>I50</t>
  </si>
  <si>
    <t>Calidad del Componente administración de archivos</t>
  </si>
  <si>
    <t>POLÍTICA 10 Mejora Normativa</t>
  </si>
  <si>
    <t>I51</t>
  </si>
  <si>
    <t>Calidad del Componente documental</t>
  </si>
  <si>
    <t>I05</t>
  </si>
  <si>
    <t>Cambio cultural basado en la implementación del código de integridad del servicio público</t>
  </si>
  <si>
    <t>I29</t>
  </si>
  <si>
    <t>Planeación y diseño de los actos administrativos de carácter general</t>
  </si>
  <si>
    <t>I52</t>
  </si>
  <si>
    <t>Calidad del Componente tecnológico</t>
  </si>
  <si>
    <t>I06</t>
  </si>
  <si>
    <t>Gestión adecuada de acciones preventivas en conflicto de interés</t>
  </si>
  <si>
    <t>I30</t>
  </si>
  <si>
    <t>Redacción, consulta pública y revisión de los actos administrativos de carácter general</t>
  </si>
  <si>
    <t>I53</t>
  </si>
  <si>
    <t>Calidad del Componente cultural</t>
  </si>
  <si>
    <t>I31</t>
  </si>
  <si>
    <t>Publicación y revisión de los actos administrativos</t>
  </si>
  <si>
    <t>POLÍTICA 5 Compras y Contratación Pública</t>
  </si>
  <si>
    <t>POLÍTICA 17 Gestión de la Información Estadística</t>
  </si>
  <si>
    <t>I07</t>
  </si>
  <si>
    <t>Planeación efectiva y técnica de la contratación pública</t>
  </si>
  <si>
    <t>POLÍTICA 11 Servicio al ciudadano</t>
  </si>
  <si>
    <t>I54</t>
  </si>
  <si>
    <t>Índice Planeación Estadística</t>
  </si>
  <si>
    <t>I08</t>
  </si>
  <si>
    <t>Registro y publicación contractual en las plataformas</t>
  </si>
  <si>
    <t>I32</t>
  </si>
  <si>
    <t>Diagnóstico y planeación del servicio y relacionamiento con la ciudadanía</t>
  </si>
  <si>
    <t>I55</t>
  </si>
  <si>
    <t>Índice Fortalecimiento de registros administrativos</t>
  </si>
  <si>
    <t>I09</t>
  </si>
  <si>
    <t>Aplicacación de lineamientos normativos, documentos estándar e instrumentos</t>
  </si>
  <si>
    <t>I33</t>
  </si>
  <si>
    <t>Talento humano idóneo y suficiente al servicio y relacionamiento con la ciudadanía</t>
  </si>
  <si>
    <t>I56</t>
  </si>
  <si>
    <t>Índice Calidad Estadística</t>
  </si>
  <si>
    <t>I34</t>
  </si>
  <si>
    <t>Oferta institucional de fácil acceso, comprensión y uso para la ciudadanía</t>
  </si>
  <si>
    <t>POLÍTICA 7 Gobierno Digital</t>
  </si>
  <si>
    <t>I35</t>
  </si>
  <si>
    <t>Evaluación de la gestión del servicio y medición de la experiencia ciudadana</t>
  </si>
  <si>
    <t>POLÍTICA 18 Gestión del Conocimiento</t>
  </si>
  <si>
    <t>I10</t>
  </si>
  <si>
    <t>Gobernanza</t>
  </si>
  <si>
    <t>I36</t>
  </si>
  <si>
    <t>Accesibilidad para personas con discapacidad</t>
  </si>
  <si>
    <t>I57</t>
  </si>
  <si>
    <t>Planeación de la gestión del conocimiento y la innovación</t>
  </si>
  <si>
    <t>I11</t>
  </si>
  <si>
    <t>Innovación Pública Digital</t>
  </si>
  <si>
    <t>I58</t>
  </si>
  <si>
    <t>Generación y producción del conocimiento</t>
  </si>
  <si>
    <t>I12</t>
  </si>
  <si>
    <t>Arquitectura</t>
  </si>
  <si>
    <t>POLÍTICA 12 Racionalización de Trámites</t>
  </si>
  <si>
    <t>I59</t>
  </si>
  <si>
    <t>Generación de herramientas de uso y apropiación del conocimiento</t>
  </si>
  <si>
    <t>I13</t>
  </si>
  <si>
    <t>Seguridad y Privacidad de la información</t>
  </si>
  <si>
    <t>I37</t>
  </si>
  <si>
    <t>Identificación de los trámites a partir de los productos o servicios que ofrece la entidad</t>
  </si>
  <si>
    <t>I60</t>
  </si>
  <si>
    <t>Generación de una cultura de propicia para la gestión del conocimiento y la innovación</t>
  </si>
  <si>
    <t>I14</t>
  </si>
  <si>
    <t>Servicios Ciudadanos Digitales</t>
  </si>
  <si>
    <t>I38</t>
  </si>
  <si>
    <t>Priorización de trámites con base en las necesidades y expectativas de los ciudadanos</t>
  </si>
  <si>
    <t>I15</t>
  </si>
  <si>
    <t>Cultura y apropiación</t>
  </si>
  <si>
    <t>I39</t>
  </si>
  <si>
    <t>Trámites racionalizados y recursos  tenidos en cuenta para mejorarlos</t>
  </si>
  <si>
    <t>POLÍTICA 19 Control Interno</t>
  </si>
  <si>
    <t>I16</t>
  </si>
  <si>
    <t>Servicios y Procesos Inteligentes</t>
  </si>
  <si>
    <t>I40</t>
  </si>
  <si>
    <t>Beneficios de las acciones de racionalización adelantadas</t>
  </si>
  <si>
    <t>I62</t>
  </si>
  <si>
    <t>Ambiente propicio para el ejercicio del control</t>
  </si>
  <si>
    <t>I17</t>
  </si>
  <si>
    <t>Estado abierto</t>
  </si>
  <si>
    <t>I63</t>
  </si>
  <si>
    <t>Evaluación estratégica del riesgo</t>
  </si>
  <si>
    <t>I18</t>
  </si>
  <si>
    <t>Decisiones basadas en datos</t>
  </si>
  <si>
    <t>POLÍTICA 13 Participación Ciudadana en la Gestión Pública</t>
  </si>
  <si>
    <t>I64</t>
  </si>
  <si>
    <t>Actividades de control efectivas</t>
  </si>
  <si>
    <t>I19</t>
  </si>
  <si>
    <t>Proyectos de Transformación Digital</t>
  </si>
  <si>
    <t>I41</t>
  </si>
  <si>
    <t>Capacidades institucionales instaladas para la promoción de la participación</t>
  </si>
  <si>
    <t>I65</t>
  </si>
  <si>
    <t>Información y comunicación relevante y oportuna para el control</t>
  </si>
  <si>
    <t>I20</t>
  </si>
  <si>
    <t>Estrategias de Ciudades y Territorios Inteligentes</t>
  </si>
  <si>
    <t>I42</t>
  </si>
  <si>
    <t>Planeación anual de la estratégia de participación ciudadana en la gestón pública</t>
  </si>
  <si>
    <t>I66</t>
  </si>
  <si>
    <t>Actividades de monitoreo sistemáticas y orientadas a la mejora</t>
  </si>
  <si>
    <t>I43</t>
  </si>
  <si>
    <t>Implementación de acciones de participación ciudadana en las diferentes fases del ciclo de gestión</t>
  </si>
  <si>
    <t>I67</t>
  </si>
  <si>
    <t>Evaluación independiente al sistema de control interno</t>
  </si>
  <si>
    <t>POLÍTICA 8 Seguridad Digital</t>
  </si>
  <si>
    <t>I44</t>
  </si>
  <si>
    <t>Capacidad de involucrar efectivamente a los diferentes grupos poblacionales en las acciones  de participación garantizando el enfoque diferencial</t>
  </si>
  <si>
    <t>I68</t>
  </si>
  <si>
    <t>Asignación de responsabilidades para el ejercicio del contro interno</t>
  </si>
  <si>
    <t>I21</t>
  </si>
  <si>
    <t>Asiganción de Recursos</t>
  </si>
  <si>
    <t>I45</t>
  </si>
  <si>
    <t xml:space="preserve">Evaluación de los resultados de la estrategia anual de participación ciudadana y su aprovechamiento en acciones de mejora institucional </t>
  </si>
  <si>
    <t>I22</t>
  </si>
  <si>
    <t>Implementación Lineamientos de Política</t>
  </si>
  <si>
    <t>I46</t>
  </si>
  <si>
    <t>Rendición de cuentas en la gestión pública</t>
  </si>
  <si>
    <t>I23</t>
  </si>
  <si>
    <t>Despliegue de Controles</t>
  </si>
  <si>
    <t>PUNTUACIÓN</t>
  </si>
  <si>
    <t>POLÍTICA 5 Compras y contratación pública</t>
  </si>
  <si>
    <t>POLÍTICA 6 Fortalecimiento Organizacional y Simplificación de Procesos</t>
  </si>
  <si>
    <t>POLÍTICA 14 Seguimiento y Evaluación del Desempeño Institucional</t>
  </si>
  <si>
    <t>ÍNDICE DE DESEMPEÑO INSTITUCIONAL</t>
  </si>
  <si>
    <t>Gestión Estratégica del Talento Humano
FURAG 2022: 80,6</t>
  </si>
  <si>
    <t>Integridad
FURAG 2022: 54,2</t>
  </si>
  <si>
    <t>Planeación institucional 
FURAG 2022:88,9</t>
  </si>
  <si>
    <t>N/A medición</t>
  </si>
  <si>
    <t>Compras y contratación pública
FURAG 2022: 84,2</t>
  </si>
  <si>
    <t>Fortalecimiento organizacional y simplificación de procesos
FURAG 2022: 95,5 </t>
  </si>
  <si>
    <t>Gobierno Digital
FURAG 2022: 74,7</t>
  </si>
  <si>
    <t>Seguridad Digital
FURAG 2022: 84,0</t>
  </si>
  <si>
    <t>"213. Para la planeación de la estrategia anual de servicio o relacionamiento con la ciudadanía en el marco del plan institucional, la entidad:
*Asignó recursos para su ejecución"
"224. La línea de atención, el PBX o conmutador de la entidad
*Contó con un menú interactivo con opciones para la atención de personas con discapacidad"
"228. El formulario de Peticiones, Quejas, Reclamos, Sugerencias y Denuncias (PQRSD) dispuesto en el Menú de Atención y Servicios a la Ciudadanía a través del sitio web, contó con las siguientes condiciones técnicas:
*Opción para ser diligenciado y enviado a través de dispositivos móviles
*Medidas de seguridad digital y de la información, acorde a los lineamientos del anexo 3 de la resolución 1519 de 2020"
"230. Frente a la evaluación de la estrategia de servicio y relacionamiento con la ciudadanía, la entidad:
*Definió una periodicidad para realizar la evaluación de la estrategia"</t>
  </si>
  <si>
    <t>Defensa jurídica
FURAG 2022: 85,7</t>
  </si>
  <si>
    <t xml:space="preserve">No aplica </t>
  </si>
  <si>
    <t>Servicio al ciudadano
FURAG 2022:  92,4</t>
  </si>
  <si>
    <t>Racionalización de trámites
FURAG 2022:62,8</t>
  </si>
  <si>
    <t>Participación ciudadana en la gestión pública
FURAG 2022: 94,0</t>
  </si>
  <si>
    <t>Seguimiento y evaluación al desempeño institucional
FURAG 2022: 81,5</t>
  </si>
  <si>
    <t>Gestión documental
FURAG 2022: 87,9</t>
  </si>
  <si>
    <t>Transparencia, acceso a la información pública y lucha contra la corrupción
FURAG 2022: 72,9</t>
  </si>
  <si>
    <t>Gestión del Conocimiento
FURAG 2022: 83,6</t>
  </si>
  <si>
    <t>Control Interno
FURAG 2022: 83,6</t>
  </si>
  <si>
    <t>El MEFCL de la entidad en la actualidad cuenta con las equivalencias establecidas en el 785 de 2005.</t>
  </si>
  <si>
    <t>La administración implementara un manual para la gestión adecuada de conflictos de intereses, y el fortalecimiento de los valores del servicio público</t>
  </si>
  <si>
    <t>La administración difundirá mediante los canales internos y externos adecuados para la declaración de conflictos de intereses e impedimentos y recusaciones por parte tanto de servidores y contratistas de la entidad.</t>
  </si>
  <si>
    <t>La administración en su manual de integridad pública señalará que se deberá usar las declaraciones de Ley 2013 de 2019 registradas en las herramientas dispuestas por Función Pública como insumo para la identificación de conflictos de intereses de sus servidores y contratista</t>
  </si>
  <si>
    <t xml:space="preserve">"34. El Plan Estratégico de Talento Humano de la entidad incorporó actividades para los siguientes aspectos
*Promoción de la inclusión y la diversidad (personas con discapacidad, jóvenes entre los 18 y 28 años y género)
*Actualización de la información en el SIGEP
*Programa de desvinculación asistida para los pre-pensionadosPrograma de desvinculación asistida por otras causales"
37. ¿La entidad ha modificado el manual de funciones incluyendo las equivalencias, para dar cumplimiento a la Ley 1955 de 2019 y al Decreto 2365 de 2019 para facilitar el ingreso de jóvenes a la administración pública?
39. ¿La entidad ha formalizado empleos en el marco del Decreto 1800 de 2019?
457. En materia de equidad de género, la entidad
*Cuenta con una política o lineamientos en materia de equidad de género
</t>
  </si>
  <si>
    <t>"70. Para la implementación del Código de Integridad del Servicio Público Colombiano, la entidad durante la vigencia evaluada:
*Analizó la pertinencia de incluir valores adicionales a los cinco (5) valores establecidos
*Participó en los espacios o mecanismos de articulación y colaboración entre entidades nacionales y territoriales creados por el líder de la política de integridad pública"
"71. En sus acciones de difusión y sensibilización del Código de Integridad del Servicio Público Colombiano durante la vigencia evaluada, la entidad incorporó:
*Análisis de casos reales (dilemas morales) por parte de sus servidores
*Seguimiento a la realización del curso de integridad, transparencia y lucha contra la corrupción por parte de servidores y contratistas vinculados en la presente vigencia"
"72. La entidad diseñó y ejecutó acciones de mejora para la implementación del Código de Integridad del Servicio Público Colombiano a partir de:
*Encuestas de percepción, evaluación de actividades, grupos focales u otros con sus servidores y contratistas
*Encuestas de percepción, evaluación de actividades, grupos focales u otros con ciudadanía y grupos de valor
*Sugerencias, recomendaciones o peticiones de sus servidores y contratistas
*Sugerencias, recomendaciones o peticiones de ciudadanía y grupos de valor"
"73. En los procesos de selección, vinculación, contratación y evaluación de sus servidores y contratistas, la entidad incorporó elementos de integridad pública como:
*Revisión de posibles incompatibilidades e inhabilidades declaradas
*Evaluación sobre conocimiento del código de integridad pública, de acuerdo con la Ley 2016 de 2020"
"75. Para gestionar la mejora continua de la política de integridad pública, la entidad
*Promovió una cultura de gestión del conocimiento, preservación de la memoria y aprendizaje institucional
*Identificó y documentó sus experiencias que generaron valor y sirven como referente de buenas prácticas
*Difundió los resultados de la documentación y sistematización de las buenas prácticas con sus grupos de valor y usuarios interesados
*Identificó y documentó lecciones aprendidas internas y externas (OCDE, Naciones Unidas, otras entidades u organismos, sector privado, etc.) que lleven a mejorar los procesos, procedimientos y actividades de gestión
*Implementó manuales e instrumentos innovadores para la gestión adecuada de conflictos de intereses, y el fortalecimiento de los valores del servicio público"
"76 ¿Cuáles de las siguientes acciones implementó la entidad durante la vigencia evaluada para la identificación y gestión de conflictos de interés?:
*Definió un área responsable o grupo de trabajo para el seguimiento y trazabilidad de las acciones institucionales enfocadas en la prevención de conflictos de interés
*Creó y/o actualizó y difundió canales internos y externos adecuados para la declaración de conflictos de intereses e impedimentos y recusaciones por parte tanto de servidores y contratistas de la entidad, como de la ciudadanía
*Realizó seguimiento y control a la gestión de conflictos de intereses, impedimentos y recusaciones
*Analizó y gestionó las declaraciones de conflictos de intereses, impedimentos y recusaciones según el procedimiento establecido
*Revisó las denuncias sobre hechos de corrupción asociados a conflictos de intereses recibidas a través del canal de PQRSD y
de los canales internos dispuestos por la entidad con el fin de redireccionarlas según el procedimiento adoptado
*Implementó mecanismos preventivos frente a potenciales conflictos de intereses
*Fortaleció el componente de conflictos de intereses a partir de los resultados del análisis de las declaraciones de conflictos de intereses, impedimentos y recusaciones y otros elementos complementarios"
"77. Para el cumplimiento de la Ley 2013 de 2019, Decreto 830 de 2021, Directiva Presidencial 001 de 2022 y otras normas de integridad pública, la entidad
*Publicó y divulgó entre la ciudadanía y grupos de valor el listado de sus Personas Expuestas Políticamente (PEP) según el Decreto 830 de 2021"
"78. En el marco del seguimiento y control para la gestión preventiva de conflictos de intereses y disminución de riesgos relacionados con la integridad pública, la entidad
Verificó que su estrategia anual de integridad pública incluya actividades para la gestión preventiva de conflictos de intereses de conformidad con el procedimiento adoptado por la entidad
*Utilizó las declaraciones de Ley 2013 de 2019 registradas en las herramientas dispuestas por Función Pública como insumo para la identificación de conflictos de intereses de sus servidores y contratistas
*Verificó el manejo y medidas implementadas frente a las declaraciones de conflictos de intereses y recusaciones presentadas
directamente a la entidad y en el aplicativo por la integridad pública
*Desarrolló ejercicios de analítica de datos a partir de la información del aplicativo por la integridad pública e información complementaria
*Incorporó en la estrategia anual de integridad acciones de mejora a partir de los resultados del seguimiento y control a los conflictos de intereses y de los ejercicios de analítica de datos
*Verificó el manejo y medidas implementadas frente a las denuncias recibidas a través del canal de PQRSD y de los canales internos dispuestos por la entidad"
"79. Para fortalecer la gestión de riesgos y controles asociados a la integridad pública, la entidad
*Estableció e implementó un procedimiento para las denuncias correspondientes
*Disciplinario y los órganos de control externos
*Difundió el procedimiento para las denuncias entre sus servidores y contratistas
*Difundió el procedimiento para las denuncias entre la ciudadanía y grupos de valor
*Monitoreó y realizó seguimiento a las denuncias internas y externas
*Evaluó sucesos significativos que impactan o podrían impactar la integridad pública de la entidad (por ejemplo: decisiones judiciales, cambios en la planeación, hechos de corrupción, entre otros) y ajusta sus estrategias y acciones de conformidad
*Monitoreó e hizo seguimiento a las sanciones a conductas que afectan la integridad pública
*Identificó riesgos de gestión asociados a la integridad pública en sus procesos y áreas
*Contempló en la política de administración del riesgo, la gestión de riesgos asociados a la integridad pública y sus controles
*Formuló acciones de mejora a partir de la autoevaluación sobre la gestión de los riesgos asociados a la integridad pública
*Hizo seguimiento al cumplimiento de las acciones de mejora implementadas
*Diseñó e implementó una metodología de seguimiento participativo al avance de las acciones de integridad pública y las recomendaciones formuladas en el Documento CONPES 4070 de 2021"</t>
  </si>
  <si>
    <t>Revisión mapa de riesgos y divulgación de controles</t>
  </si>
  <si>
    <t>Dimensión I 
Talento Humano
FURAG 2022: 63,2</t>
  </si>
  <si>
    <t>Dimensión II Direccionamiento Estratégico y Planeación
FURAG 2022: 87,4</t>
  </si>
  <si>
    <t>Dimensión III
Gestión para Resultados con Valores
FURAG 2022: 83,9 
Perspectiva 1 (Ventanilla hacia adentro 6-10)
Perspectiva 2 (Relación estado ciudadano 11-13)</t>
  </si>
  <si>
    <t>Dimensión IV
Evaluación de Resultados
FURAG 2022: 81,5</t>
  </si>
  <si>
    <t>Dimensión v
Información y Comunicación
FURAG 2022: 77,5</t>
  </si>
  <si>
    <t xml:space="preserve">En el Plan Anual de Auditoría PAA para la vigencia 2023 en su rol de evaluación y seguimiento se programó auditoría al Modelo de Privacidad y Seguridad de la Información –MPSI. </t>
  </si>
  <si>
    <t xml:space="preserve">En el Plan Anual de Auditoría PAA para la vigencia 2023 en su rol de evaluación de la gestion del riesgo  se programó la evaluación a la gestión del riesgo de la entidad. </t>
  </si>
  <si>
    <t xml:space="preserve">En el Plan Anual de Auditoría PAA para la vigencia 2023 en su rol de evaluación y seguimiento se programó la auditoría al proceso de gestión estratégica de comunicaciones. 
 </t>
  </si>
  <si>
    <t>En el Plan Anual de Auditoría PAA para la vigencia 2023 se programó la realización del informe de ley para  verificar el cumplimiento de la Ley 1712 de 2014 de Transparencia.</t>
  </si>
  <si>
    <t xml:space="preserve">Auditoría al proceso gestión de Tecnologías de la Información-
Modelo de Privacidad y Seguridad de la Información –MPSI. 
</t>
  </si>
  <si>
    <t xml:space="preserve">Una auditoría al proceso gestión de tecnologías de la información-
Modelo de Privacidad y Seguridad de la Información –MPSI en la vigencia 2023.
</t>
  </si>
  <si>
    <t xml:space="preserve">Evaluación a la gestión del riesgo de la entidad.  </t>
  </si>
  <si>
    <t>Una evaluación a la gestión del riesgo de la entidad en la vigencia 2023.</t>
  </si>
  <si>
    <t xml:space="preserve">Auditoría al proceso de gestión estratégica de comunicaciones. </t>
  </si>
  <si>
    <t>Una auditoría al proceso de gestión estratégica de comunicaciones en la vigencia 2023. (Realizada abril , mayo y junio)</t>
  </si>
  <si>
    <t xml:space="preserve">Informe de ley </t>
  </si>
  <si>
    <t>Una informe de ley en la vigencia 2023 para  verificar el cumplimiento de la Ley 1712 de 2014 de Transparencia.</t>
  </si>
  <si>
    <t xml:space="preserve">
1. Resultados de la evaluación de las barreras y facilitadores de acuerdo con la clasificación Internacional del funcionamiento CIF para iniciar con los ajustes razonables en la atención. 
2. Los aspectos jurídicos que se deben tener en cuenta para la protección de datos para las unidades que los gestionan, e iniciar la creación de la estrategia de protección de datos para Relacionamiento con la Ciudadanía.
3. Autodiagnóstico MIPG de la PPDCS 
</t>
  </si>
  <si>
    <t xml:space="preserve">Realizar un seguimiento a las barreras y facilitadores en la atención y crear un protocolo para la protección de datos de la ciudadanía, de acuerdo con los aspectos claves de la Política Pública Distrital de Servicio a la Ciudadanía. 
1. Evaluar las barreras y facilitadores de acuerdo con la clasificación Internacional del funcionamiento CIF para la accesibilidad en infraestructura, comunicación, enfoque diferencial, movilidad, normas y políticas y lenguaje claro además de elementos diferenciadores cono: lengua de señas, sistema braille, capacitaciones y jornadas de sensibilización para garantizar un acceso a la información de la Entidad más incluyente al momento de acompañar a la ciudadanía desde el área. 
2. Crear una estrategia jurídica para el 2024 que permita un proceso adecuado para la protección de datos de la ciudadanía, tanto desde la SAF Relacionamiento con la Ciudadanía, como desde las demás unidades de gestión que se encuentren de cara a la ciudadanía.
</t>
  </si>
  <si>
    <t>Generar sesiones virtuales o presenciales  para las actividades de participación ciudadana, en la comunicación y en la
difusión en general; toda esta información que se incluya en el plan institucional de participación
2023.</t>
  </si>
  <si>
    <t>"285. Para determinar el grado de mejora institucional derivado de la implementación de las acciones de participación ciudadana y/o rendición de cuentas, la entidad:
*Identificó mejoras en procesos, procedimientos y actividades de gestión, derivadas del involucramiento de la ciudadanía y grupos de valor en la gestión
*Elaboró planes de mejoramiento institucional como resultado de ejercicios de participación ciudadana, rendición de cuentas y control social (veeduría ciudadana)"
"282. Seleccione las acciones de diálogo implementadas por la entidad durante la vigencia evaluada para la rendición de cuentas:
*Foros participativos presenciales o virtuales
*Observatorios ciudadanos
*Reuniones zonales
*Asambleas comunitarias"
"287. Para gestionar la mejora continua de la política de participación ciudadana, la entidad:
*Implementó acciones de mejora institucional como resultado de la documentación y sistematización de lecciones aprendidas"</t>
  </si>
  <si>
    <t>Reporte de las sesiones virtuales o presenciales relacionadas con la participación que se realizan en Idartes</t>
  </si>
  <si>
    <t>Actas y listados de asistentes a la capacitación</t>
  </si>
  <si>
    <t>Actas de respuestas o atenciones brindadas a las solicitudes recibidas a través del botón</t>
  </si>
  <si>
    <t>Estrategia de rendicion de cuentas actualizada y publicada</t>
  </si>
  <si>
    <t>Actas y material resultante de la asamblea distrital de las artes</t>
  </si>
  <si>
    <t xml:space="preserve">Visita de revisión de condiciones de salud y seguridad en el trabajo que evidencia la articulación de los riesgos identificados con las actividades ejecutadas en el área de archivo con el Plan Anual de Seguridad y Salud en el Trabajo.
Desde la supervisión de contratos, velar por el cumplimiento de los Numerales 1, 8, 9 y 27 de la Resolución 004 del 06 de enero de 2023 "Por medio de la cual se adoptan las Clausulas Comunes en todos los contratos de prestación de servicios profesionales, servicios de apoyo a la gestión y prestación de servicios para trabajos artísticos que solamente se pueden encomendar a determinadas personas naturales, celebrados por el Instituto Distrital de las Artes – IDARTES; se dictan otras disposiciones y se derogan unas Resoluciones".  </t>
  </si>
  <si>
    <t xml:space="preserve">Informe o matriz de visita de revisión de condiciones de salud y seguridad en el trabajo  realizado por el equipo de trabajo de SST que evidencia la articulación de los riesgos identificados con las actividades ejecutadas en el área de archivo con el Plan Anual de Seguridad y Salud en el Trabajo.
Actas de reunión donde se evidencia la solicitud realizada desde la supervisión de contratos sobre el llamado al cumplimiento del uso de los elementos de protección personal determinados en las obligaciones generales de los contratos. </t>
  </si>
  <si>
    <t xml:space="preserve">TRD actualizadas en su versión 3 
Formato Actualizado de las TRD para su aplicación a partir de la versión 3 de TRD
</t>
  </si>
  <si>
    <t xml:space="preserve">Documento soporte con solicitud de ampliación de planta </t>
  </si>
  <si>
    <t>Reportar justificación o reporte para la vigencia 2023</t>
  </si>
  <si>
    <t>Presentar evidencias para almacenar en repositorio para FURAG 2023</t>
  </si>
  <si>
    <t>Soporte de las acciones de mejora para almacenar información en repositorio FURAG 2023</t>
  </si>
  <si>
    <t>Soporte de la capacitación al tema especifico</t>
  </si>
  <si>
    <t xml:space="preserve"> Manual para la gestión adecuada de conflictos de interese</t>
  </si>
  <si>
    <t>Pantallazo de la publicación</t>
  </si>
  <si>
    <t>Manual con observación definida.</t>
  </si>
  <si>
    <t>Mesa de trabajo conjunta</t>
  </si>
  <si>
    <t>Documento soporte con solicitud de ampliación de planta y respuesta para 2023</t>
  </si>
  <si>
    <t>Realizar mesa de trabajo para revisar si la entidad participa activamente  en la Comunidad Jurídica del Conocimiento de la ANDJE y participan activamente en las capacitaciones programadas y establecer aplicabilidad para la Entidad</t>
  </si>
  <si>
    <t>Acciones a tomar en el marco de la aplicabilidad</t>
  </si>
  <si>
    <t>PETI 2023 componente de gestión y gobierno de TI 
Indicador Cumplimiento de Plan Estratégico de Tecnologías de la Información - PETI se realiza el seguimiento y reporte de avance de la gestión de los proyectos de TI</t>
  </si>
  <si>
    <t>Documento PETI 2023
Reporte y seguimiento Indicador</t>
  </si>
  <si>
    <t>Inventario de TI en la fase 1 de adopción de IPV6</t>
  </si>
  <si>
    <t>Inventario de TI</t>
  </si>
  <si>
    <t>Realizar  gestión para el registro en la herramienta del reporte de IPV6 del MINTIC</t>
  </si>
  <si>
    <t>Acceso herramienta reporte IPV6 MINTIC</t>
  </si>
  <si>
    <t>Diagnostico MSPI presentado ante comité institucional de gestión y desempeño</t>
  </si>
  <si>
    <t>Realizar el inventario de procedimientos de seguridad y privacidad de la información.</t>
  </si>
  <si>
    <t>Inventario de procedimientos de SI</t>
  </si>
  <si>
    <t>"265. Para la formulación de la estrategia de racionalización durante la vigencia evaluada, la entidad tuvo en cuenta:
*Los recursos (financieros, humanos, físicos, tecnológicos) disponibles para su cumplimiento
*Disposiciones normativas sobre simplificación, racionalización y estandarización de trámites
*Las responsabilidades de las áreas y dependencias en la prestación de la oferta institucional
*Los procesos y procedimientos susceptibles de mejora
*Los resultados de los ejercicios de participación ciudadana
*Los resultados de la medición de la experiencia ciudadana en el uso de trámites, otros procedimientos administrativos y consultas de acceso a información"
"266. En la estrategia de racionalización de la vigencia evaluada, ¿cuántas acciones formuló la entidad para?
*Simplificar o mejorar aspectos (requisitos, tiempos, costos, pasos, etc.) asociados a trámites y otros procedimientos administrativos existentes:
*Unificar y/o eliminar trámites:
*Digitalizar y automatizar trámites dando cumplimiento al Decreto 088 de 2022:
*Estandarizar trámites:
*Estandarizar formularios:
Generar consultas de acceso a información pública, que minimicen y/o mejoren los trámites y otros procedimientos administrativos existentes:"
"267. De las acciones de racionalización registradas en el SUIT por la entidad, cuántas implementó durante la vigencia evaluada para:
*Simplificar o mejorar aspectos (requisitos, tiempos, costos, pasos, etc.) asociados a trámites y otros procedimientos administrativos existentes:
*Unificar y/o eliminar trámites:
*Digitalizar y automatizar trámites dando cumplimiento al Decreto 088 de 2022:
*Estandarizar trámites:
*Estandarizar formularios:
Generar consultas de acceso a información pública, que minimicen y/o mejoren los trámites y otros procedimientos administrativos existentes"
"268. La entidad durante la vigencia evaluada registró trimestralmente en el SUIT los datos de operación de:
La respuesta a esta pregunta ha sido precargada del sistema ""SUIT u otro"" por lo tanto no puede ser editada
*Trámites
*Otros Procedimientos Administrativos
*Consultas de acceso a información pública"
"269. Las acciones de racionalización de trámites u otros procedimientos administrativos o consultas de acceso a la información pública implementadas por la entidad, han permitido
*Reducir los pasos de los trámites u otros procedimientos administrativos
*Reducir los costos de los trámites u otros procedimientos administrativos
*Reducir los requisitos y/o documentos de los trámites /otros procedimientos administrativos
*Reducir los tiempos de respuesta de los trámites u otros procedimientos administrativos
*Disminuir la presencia del ciudadano en las ventanillas de la entidad haciendo uso de medios digitales
*Disminuir posibles riesgos de corrupción
*Mejorar la interacción y experiencia de la ciudadanía y grupos de valor
*Reconocer los incentivos y/o valor agregado a los ciudadanos que realizan los trámites en línea, de conformidad con el artículo 23 de la Ley 2052 de 2020"
"270. ¿La entidad midió la experiencia ciudadana en el uso de trámites u otros procedimientos administrativos o consultas de acceso a información pública durante la vigencia evaluada?
*Sí, y cuenta con las evidencias:
*Parcialmente, y cuenta con las evidencias:"</t>
  </si>
  <si>
    <t>Mesas de trabajo</t>
  </si>
  <si>
    <t>"373. La ruta para la implementación de la política de gestión del conocimiento y la innovación en la entidad, para la vigencia evaluada se encontraba:
Definida, documentada, aprobada, publicada y socializada con sus servidores y sus grupos de valor"
"376. Con respecto al desarrollo de actividades de investigación en la vigencia evaluada, la entidad:
*Generó documentos, ponencias, artículos, propuestas de cambio normativo, entre otros como resultado de sus investigaciones
*Contó con un repositorio donde organiza, clasifica y conserva la documentación generada por sus investigaciones
*Socializó los resultados de sus investigaciones y/o análisis a nivel interno y/o externo
*Utilizó los resultados de las investigaciones que realiza para desarrollar productos, servicios o intervenir su gestión"
"378. Para llevar a cabo sus investigaciones la entidad:
Involucró a sus actores internos (equipos, dependencias, servidores)"
"385. ¿Qué acciones desarrolló la entidad para conservar el conocimiento de sus servidores?
*Diseñó e implementó mecanismos, procedimientos, procesos o iniciativas para conservar el conocimiento tácito de sus servidores
*Identificó y documentó buenas práctica"</t>
  </si>
  <si>
    <t>VERSIÓN: 02</t>
  </si>
  <si>
    <t>Verificar el reporte de los informes y realizar autodiagnosco de la política</t>
  </si>
  <si>
    <t>Innformes publicados y oportunidades de mejora registradas en plan de sostenibilidad del MIPG</t>
  </si>
  <si>
    <t>Inicia con la identificación de los lineamientos establecidos para cada política y finaliza con el seguimiento de las acciones propuestas</t>
  </si>
  <si>
    <t>Primera Línea de Defensa
(Autocontrol con reporte de evidencia)</t>
  </si>
  <si>
    <t>Segunda Línea de Defensa
(Autoevaluación)</t>
  </si>
  <si>
    <t>* Con el fin de dar cumplimiento a la inclusión de población bajo criterios focalizados a nivel etareo con enfoque de diversidad, se creará una estrategia de divulgación mediática en medios internos y externos mediante el cual se le informe a los interesados, participar en el próximo concurso de méritos que desarrollará la Comisión Nacional del Servicio Civil CNSC para proveer las vacantes definitivas de empleos de carrera administrativa. En el mismo sentido, para la selección de los nuevos servidores que ocuparán las plazas en vacancia definitiva de la planta temporal, se incluirá como criterio de ponderación el pertenecer a estos grupos focalizados. 
*En relación a la actualización del SIGEP se aclara que para nivel distrito se maneja el SIDEAP plataforma que se encuentra articulada con el SIGEP, para esto la unidad de gestión de talento humano realizará una capacitación relacionada con la importancia de actualizar el aplicativo SIGEP y enviara mínimo 1 correo electrónico a toda la comunidad institucional recordando dicha actividad.
* Se realizará una capacitación de acompañamiento con una profesional de psicología de la unidad de gestión de talento humano socialización y capacitación con la caja de compensación dirigida a la población prepensionada con actividades a realizar.</t>
  </si>
  <si>
    <t xml:space="preserve">Estrategia de divulgación mediática </t>
  </si>
  <si>
    <t>Presentar las a equivalencias para almacenar en repositorio</t>
  </si>
  <si>
    <t>La entidad en octubre de 2022 remitió al Servicio Civil Distrital documento de ampliación de la planta de personal con miras al Plan de Formalización Laboral con ocasión a lo estableció en el Plan Nacional de Desarrollo - artículo 82. Aun a la espera de respuesta oficial.</t>
  </si>
  <si>
    <t>En la vigencia 2022 no se llevaron a cabo actividades meritocráticas diferentes a los nombramientos en cargos de carrera administrativa y uso de listas de elegibles.</t>
  </si>
  <si>
    <t>*La entidad construirá un lineamiento en materia de equidad de genero</t>
  </si>
  <si>
    <t>Documento con lineamiento relacionado con equidad de genero</t>
  </si>
  <si>
    <t>Realizar el autodiagnóstico de la política en el marco del instrumento propuesto por el DAFP</t>
  </si>
  <si>
    <t>Autodiagnóstico ejecutado</t>
  </si>
  <si>
    <t>* La entidad realizará una encuesta a la comunidad institucional con el fin de identificar la necesidad de incluir valores a los contenidos en el código.
* La entidad remitirá comunicaciones a nivel distrital con el fin de que se tenga en cuenta al Idartes en capacitaciones relacionadas con la política de integridad.</t>
  </si>
  <si>
    <t>Ampliación de encuesta y comunicación oficial para inclusión de temas de capacitación por parte del nivel central</t>
  </si>
  <si>
    <t>* En relación al seguimiento de casos reales de dilemas morales, la administración insta a los funcionarios a actualizar el modulo de conflicto de intereses, se realizó capacitación del código de integridad con una obra teatral realizada en coordinación con URAI.
* La unidad de gestión instará a los funcionarios a realizar el curso de integridad mediante correos electrónicos</t>
  </si>
  <si>
    <t>* La administración realizará acciones de mejora para la implementación del código de integridad a partir de encuestas de percepción, evaluación de actividades, grupos focales u otros con sus servidores y contratistas</t>
  </si>
  <si>
    <t>* La unidad de gestión de talento humano como encargada de la vinculación del personal de planta de la entidad insta a sus futuros funcionarios actualizar o diligenciar todo sideap, incluido el modulo de compatibilidades e inhabilidades, se realizó capacitación del código de integridad con una obra teatral realizada en coordinación con URAI para los ya funcionarios y en el proceso de vinculación el diligenciamiento de incompatibilidades e inhabilidades debe diligenciarse y remitirse a TH.</t>
  </si>
  <si>
    <t>Difusión mediante canales de comunicación   el diligenciamiento de  la declaración de conflicto de interés.</t>
  </si>
  <si>
    <t>La administración publicará en su pagina web el listado de sus Personas Expuestas Políticamente (PEP) según el Decreto 830 de 2021</t>
  </si>
  <si>
    <t>Realizar autodiagnósticos propuesto por el DAFP en el marco de la política</t>
  </si>
  <si>
    <t>Oportunidades de mejora en el marco del diligenciamiento del instrumento asociado a la política de integridad.</t>
  </si>
  <si>
    <t xml:space="preserve">Generar un amesa de trabajo con el equipo de la OAJ para identificar oportunidades de mejora o soportes a remitir de la respectiva ejecución </t>
  </si>
  <si>
    <t>Realizar el autodiagnóstico relacionado con la política</t>
  </si>
  <si>
    <t>No se encontraron respuestas negativas o sin evidencias, a la espera de las recomendaciones del FURAG 2022</t>
  </si>
  <si>
    <t>"98. ¿Qué medios digitales utilizó la entidad para interactuar con sus grupos de valor e interés (ciudadanía, sociedad civil, academia, sector privado y sector público) durante la vigencia evaluada?
*Espacios virtuales de participación como juntas comunales, cabildos, consejos, foros, talleres, mesas informativas, mesas consultivas, mesas resolutivas o de decisión
*Otros medios digitales. Especifique cuáles:
*La entidad no utilizó medios digitales para interactuar con sus grupos de interés (ciudadanía, sociedad civil, academia, sector privado y sector público)"
"105. ¿Qué tipo de acciones de innovación pública digital se llevaron a cabo a través de alianzas con otros actores o de laboratorios propios de innovación?
*Producción y generación de datos e información
*Investigaciones o desarrollos tecnológicos o de innovación
*Gestión de recursos o sponsor
Participación en redes de conocimiento o en comunidades de práctica
La entidad no cuenta con alianzas con otros actores para experimentar en el desarrollo de soluciones a retos públicos a través
del uso de las TIC"
"107. ¿Cuáles de las siguientes tecnologías emergentes de la cuarta revolución industrial utilizó la entidad para desarrollar procesos de innovación pública digital?
*Inteligencia Artificial (AI)
*Robótica y similares
*Realidad aumentada o realidad virtual"
"111. Con respecto al Plan Estratégico de Tecnologías de la Información (PETI), la entidad
*Elaboró un tablero de control con indicadores para hacer seguimiento a su implementación durante la vigencia 2022
*Implementó la hoja de ruta definida en el PETI de la vigencia 2022
*Publicó en la sede electrónica de la entidad el PETI de la vigencia 2022"
"112. Respecto a los ejercicios de Arquitectura Empresarial realizados por la entidad durante la vigencia 2022:
*Se integró el proceso de Arquitectura Empresarial al Sistema de Gestión de Calidad de la entidad
*Se establecieron indicadores de seguimiento a la ejecución de los ejercicios de Arquitectura
*Se cuenta con los roles necesarios para implementar el proceso de Arquitectura Empresarial en la entidad
*Se cuenta con un repositorio para almacenar los ejercicios de Arquitectura Empresarial"
"113. Con respecto a la gestión de proyectos con componentes de TI durante la vigencia 2022, la entidad:
*Estableció los planes de comunicaciones para la gestión de cada proyecto con componentes de TI
*Realizó seguimiento a su ejecución a través de indicadores de eficiencia y eficacia
*Realizó análisis y tratamiento de riesgos"
"114. Con respecto a la gestión y gobierno de TI durante la vigencia 2022, la entidad
*Definió un proceso de gestión y gobierno de TI, formalizado a través del Sistema Integrado de Gestión de Calidad de la entidad
*Hizo seguimiento a los procesos asociados a la gestión y gobierno de TI mediante indicadores de eficiencia y eficacia
*Desarrolló e implementó una estrategia de uso y apropiación de tecnologías actuales y emergentes, por ejemplo: blockchain (cadena de bloques), inteligencia artificial, internet de las cosas (IoT), automatización robótica de procesos"
"116. ¿Qué actividades de la fase 1 del modelo de adopción de IPv6 ya implementó la entidad?
Inventario de TI"
118. ¿La entidad reportó en la herramienta de seguimiento habilitada por el Ministerio TIC (https://micrositios.mintic.gov.co/ipv6/control/app/login.php) el avance en la adopción de IPv6? NO
"128. ¿La entidad elaboró un diagnóstico de seguridad y privacidad de la información para la vigencia 2022, construido a través de la herramienta de autodiagnóstico del Modelo de Seguridad y Privacidad de la Información (MSPI)?
*Se elaboró y se aprobó por parte del Comité de Gestión y Desempeño Institucional"
"130. Respecto de los procedimientos de seguridad y privacidad de la información, la entidad:
Los definió, aprobó, implementó, y se actualizaron mediante un proceso de mejora continua"
"138. El servicio de interoperabilidad a través de la plataforma X-ROAD le ha permitido a la entidad
*Reducir los tiempos de respuesta de los trámites. Indique cuánto tiempo promedio por trámite para la vigencia 2022:
*Reducir los costos de operación. Indique el monto en pesos para la vigencia 2022:
Otros beneficios. Indique cuáles:
*Según las mediciones adelantadas por la entidad, el servicio de Interoperabilidad no le ha generado beneficios. Ingrese las evidencias"
"145. Con respecto a la gestión de datos, la entidad:
*Documentó e implementó un modelo de gobierno de datos
*Evaluó las capacidades y competencias de la entidad con relación al uso y explotación de datos
*Evaluó la implementación de lineamientos en materia de datos"
"146. Para la gestión de datos maestros, la entidad:
*Contó con un catálogo interno de datos maestros
*Identificó cuáles de los datos maestros son datos de referencia
*Contó con una plataforma para la gestión y distribución de datos maestros
*Contó con un proceso para la gestión de datos maestros"
"150. Con respecto a los requisitos sobre conjuntos de datos abiertos establecidos en el anexo 4 de la Resolución 1519 de 2020, la entidad:
*Cargó el registro de activos de información y el análisis de criticidad a través de la herramienta dispuesta en el Portal de Datos Abiertos www.datos.gov.co
*Aprobó y publicó la licencia de datos abiertos, mediante la cual se determina el alcance, uso y aprovechamiento que los particulares o terceros interesados puedan efectuar sobre los mismos"
"157. ¿Cuáles de los siguientes lineamientos establecidos en el Decreto 1263 de 2022 se cumplieron en los proyectos de Transformación Digital formulados o ejecutados por la entidad durante el 2022?
*Uso de infraestructura de datos dando cumplimiento al Plan Nacional de Infraestructura de Datos, la línea de acción de decisiones basadas en datos y el habilitador de seguridad y privacidad de la información
*Uso de mecanismos exploratorios de regulación como Sandbox
*Uso de tecnologías emergentes tales como inteligencia artificial, internet de las cosas (IoT), big data o blockchain"
160. En el proceso de formulación de estrategias de ciudades y territorios inteligentes, ¿la entidad incluyó indicadores para medir el uso de las soluciones generadas? NO</t>
  </si>
  <si>
    <t>Revisar mapa de riesgos de seguridad de la información y divulgar los controles con las partes interesadas.</t>
  </si>
  <si>
    <t>Realizar autodiagnóstico propuesto por el DAFP en el marco de la política e incluir las oportunidades de mejora que surjan del mismo al plan de sostenibilidad del MIPG</t>
  </si>
  <si>
    <t xml:space="preserve">Oportunidades de mejora en el marco del diligenciamiento del instrumento asociado a la política </t>
  </si>
  <si>
    <t>Realizar autodiagnóstico propuesto por el DAFP en el marco de la política e incluir las oportunidades de mejora que surjan del amismo al plan de sostenibilidad del MIPG</t>
  </si>
  <si>
    <t xml:space="preserve"> incorporar las mediciones de la operación de las Opas, Realizamos dos mesas de trabajo para la revisión del portafolio de servicios y con ello la identificación de una nueva OPA a registrar. Se registró la justificación para no realizar estrategia de racionalización de tramites, por no tenerlos y con respecto a las Opas porque ya están digitalizadas en su totalidad</t>
  </si>
  <si>
    <t>Un proceso de capacitación a la ciudadanía en temas de participación, de herramienta  SICOM, acceso a la información para la garantía de derechos</t>
  </si>
  <si>
    <t>Dar respuesta a las peticiones del botón de citas para conocer a la entidad https://www.idartes.gov.co/es/servicio-ciudadania - Pida una cita</t>
  </si>
  <si>
    <t>Definición cronograma de rendición de cuentas</t>
  </si>
  <si>
    <t>Estrategia de rendición de cuentas actualizada y publicada</t>
  </si>
  <si>
    <t>Capacitación y empalme para consejeros-as en acceso a la información para determinar qué políticas, programas y proyectos pueden ser concertados vía digital y promover la activa participación ciudadana, y los roles de los consejeros</t>
  </si>
  <si>
    <t>Realizar seguimiento al plan de sostenibilidad del MIPG y generar alertas a posibles incumplimientos en relación con las actividades programadas</t>
  </si>
  <si>
    <t>Alertas tempranas mediante correo electrónico si aplican, en el marco del seguimiento de segunda línea de defensa</t>
  </si>
  <si>
    <t>Identificar en el campo de procedimientos en las TRD que se van actualizar en su versión 3 las series y subseries documentales de los archivos de derechos humanos, memoria histórica y conflicto armado, para su protección y conservación (se asignará disposición final de conservación total).
Actualizar formato de TRD en el que se determine el tipo de soporte y/o documento audiovisual para cada tipo documental, según corresponda en su producción documental. Este formato se aplicará a la actualización de TRD versión 3.</t>
  </si>
  <si>
    <t>Realizar autodiagnóstico propuesto por el DAFP en el marco de la política e incluir las oportunidades de mejora que surjan del amismo al plan de sostenibilidad del MIPG (Transparencia y acceso a la información)</t>
  </si>
  <si>
    <t>Realizar autodiagnóstico propuesto por el DAFP en el marco de la política e incluir las oportunidades de mejora que surjan del amismo al plan de sostenibilidad del MIPG (Plan Anticorrupción - PTEP)</t>
  </si>
  <si>
    <t>DIRECCIONAMIENTO ESTRATÉGICO INSTITUCIONAL</t>
  </si>
  <si>
    <t>Actualización instrumento para abordar observaciones de Control Interno e incluir aspectos claves de cada política cómo guía para la formulación, adicional se incorpora análisis de las respuestas del FURAG 2022 y los resultados obtenidos para la generación de acciones.</t>
  </si>
  <si>
    <t>INSTITUTO DISTRITAL DE LAS ARTES</t>
  </si>
  <si>
    <t>FECHA: 30/10/2023</t>
  </si>
  <si>
    <t>CODIGO: DIR-P-4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</si>
</sst>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8" x14ac:knownFonts="1">
    <font>
      <sz val="11"/>
      <color theme="1"/>
      <name val="Calibri"/>
      <family val="2"/>
      <scheme val="minor"/>
    </font>
    <font>
      <sz val="11"/>
      <name val="Calibri"/>
      <family val="2"/>
      <scheme val="minor"/>
    </font>
    <font>
      <b/>
      <sz val="10"/>
      <name val="Century Gothic"/>
      <family val="2"/>
    </font>
    <font>
      <sz val="10"/>
      <name val="Century Gothic"/>
      <family val="2"/>
    </font>
    <font>
      <sz val="9"/>
      <name val="Century Gothic"/>
      <family val="2"/>
    </font>
    <font>
      <sz val="11"/>
      <name val="Calibri"/>
      <family val="2"/>
    </font>
    <font>
      <sz val="11"/>
      <color theme="1"/>
      <name val="Calibri"/>
      <family val="2"/>
      <scheme val="minor"/>
    </font>
    <font>
      <b/>
      <sz val="11"/>
      <color theme="1"/>
      <name val="Calibri"/>
      <family val="2"/>
      <scheme val="minor"/>
    </font>
    <font>
      <b/>
      <sz val="11"/>
      <name val="Calibri"/>
      <family val="2"/>
      <scheme val="minor"/>
    </font>
    <font>
      <b/>
      <sz val="12"/>
      <color theme="1"/>
      <name val="Arial Narrow"/>
      <family val="2"/>
    </font>
    <font>
      <sz val="12"/>
      <color rgb="FF000000"/>
      <name val="Arial Narrow"/>
      <family val="2"/>
    </font>
    <font>
      <u/>
      <sz val="11"/>
      <color theme="10"/>
      <name val="Calibri"/>
      <family val="2"/>
      <scheme val="minor"/>
    </font>
    <font>
      <b/>
      <sz val="32"/>
      <name val="Calibri"/>
      <family val="2"/>
      <scheme val="minor"/>
    </font>
    <font>
      <b/>
      <sz val="16"/>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11"/>
      <color indexed="8"/>
      <name val="Calibri"/>
      <family val="2"/>
      <scheme val="minor"/>
    </font>
    <font>
      <sz val="11"/>
      <color theme="1"/>
      <name val="Arial Narrow"/>
      <family val="2"/>
    </font>
    <font>
      <sz val="12"/>
      <color theme="1"/>
      <name val="Arial Narrow"/>
      <family val="2"/>
    </font>
    <font>
      <sz val="12"/>
      <name val="Arial Narrow"/>
      <family val="2"/>
    </font>
    <font>
      <b/>
      <sz val="18"/>
      <color rgb="FF000000"/>
      <name val="Calibri"/>
      <family val="2"/>
    </font>
    <font>
      <b/>
      <sz val="22"/>
      <color theme="0"/>
      <name val="Calibri"/>
      <family val="2"/>
      <scheme val="minor"/>
    </font>
    <font>
      <b/>
      <sz val="18"/>
      <color theme="0"/>
      <name val="Calibri"/>
      <family val="2"/>
      <scheme val="minor"/>
    </font>
    <font>
      <b/>
      <sz val="18"/>
      <color theme="1"/>
      <name val="Calibri"/>
      <family val="2"/>
      <scheme val="minor"/>
    </font>
    <font>
      <sz val="19"/>
      <color theme="1"/>
      <name val="Calibri"/>
      <family val="2"/>
      <scheme val="minor"/>
    </font>
    <font>
      <b/>
      <sz val="14"/>
      <color theme="1"/>
      <name val="Calibri"/>
      <family val="2"/>
      <scheme val="minor"/>
    </font>
    <font>
      <sz val="14"/>
      <color theme="1"/>
      <name val="Calibri"/>
      <family val="2"/>
      <scheme val="minor"/>
    </font>
    <font>
      <sz val="16"/>
      <color theme="1"/>
      <name val="Calibri"/>
      <family val="2"/>
      <scheme val="minor"/>
    </font>
    <font>
      <sz val="11"/>
      <color theme="1"/>
      <name val="Calibri"/>
      <family val="2"/>
    </font>
    <font>
      <b/>
      <sz val="22"/>
      <name val="Calibri"/>
      <family val="2"/>
      <scheme val="minor"/>
    </font>
    <font>
      <b/>
      <sz val="19"/>
      <color rgb="FFFFFFFF"/>
      <name val="Calibri"/>
      <family val="2"/>
    </font>
    <font>
      <b/>
      <sz val="20"/>
      <color rgb="FF000000"/>
      <name val="Calibri"/>
      <family val="2"/>
    </font>
    <font>
      <sz val="19"/>
      <color rgb="FF000000"/>
      <name val="Calibri"/>
      <family val="2"/>
    </font>
    <font>
      <b/>
      <sz val="19"/>
      <color rgb="FF000000"/>
      <name val="Calibri"/>
      <family val="2"/>
    </font>
    <font>
      <b/>
      <sz val="22"/>
      <color rgb="FF000000"/>
      <name val="Calibri"/>
      <family val="2"/>
    </font>
    <font>
      <sz val="8"/>
      <name val="Calibri"/>
      <family val="2"/>
      <scheme val="minor"/>
    </font>
    <font>
      <b/>
      <sz val="20"/>
      <color rgb="FFFFFFFF"/>
      <name val="Calibri"/>
      <family val="2"/>
    </font>
  </fonts>
  <fills count="1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F3300"/>
        <bgColor indexed="64"/>
      </patternFill>
    </fill>
    <fill>
      <patternFill patternType="solid">
        <fgColor rgb="FFFFFF00"/>
        <bgColor indexed="64"/>
      </patternFill>
    </fill>
    <fill>
      <patternFill patternType="solid">
        <fgColor theme="9"/>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bgColor theme="0"/>
      </patternFill>
    </fill>
    <fill>
      <patternFill patternType="solid">
        <fgColor rgb="FF2F75B5"/>
        <bgColor rgb="FF4472C4"/>
      </patternFill>
    </fill>
    <fill>
      <patternFill patternType="solid">
        <fgColor rgb="FF2F75B5"/>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thin">
        <color rgb="FF8EA9DB"/>
      </left>
      <right/>
      <top style="thin">
        <color rgb="FF8EA9DB"/>
      </top>
      <bottom style="thin">
        <color rgb="FF8EA9DB"/>
      </bottom>
      <diagonal/>
    </border>
    <border>
      <left/>
      <right/>
      <top style="thin">
        <color rgb="FF8EA9DB"/>
      </top>
      <bottom style="thin">
        <color rgb="FF8EA9DB"/>
      </bottom>
      <diagonal/>
    </border>
    <border>
      <left/>
      <right style="thin">
        <color rgb="FF8EA9DB"/>
      </right>
      <top style="thin">
        <color rgb="FF8EA9DB"/>
      </top>
      <bottom style="thin">
        <color rgb="FF8EA9DB"/>
      </bottom>
      <diagonal/>
    </border>
    <border>
      <left style="thin">
        <color rgb="FF4472C4"/>
      </left>
      <right/>
      <top style="thin">
        <color rgb="FF4472C4"/>
      </top>
      <bottom/>
      <diagonal/>
    </border>
    <border>
      <left/>
      <right/>
      <top style="thin">
        <color rgb="FF4472C4"/>
      </top>
      <bottom/>
      <diagonal/>
    </border>
    <border>
      <left/>
      <right style="thin">
        <color rgb="FF4472C4"/>
      </right>
      <top style="thin">
        <color rgb="FF4472C4"/>
      </top>
      <bottom/>
      <diagonal/>
    </border>
    <border>
      <left style="thin">
        <color rgb="FF4472C4"/>
      </left>
      <right/>
      <top style="thin">
        <color rgb="FF4472C4"/>
      </top>
      <bottom style="thin">
        <color rgb="FF4472C4"/>
      </bottom>
      <diagonal/>
    </border>
    <border>
      <left/>
      <right/>
      <top style="thin">
        <color rgb="FF4472C4"/>
      </top>
      <bottom style="thin">
        <color rgb="FF4472C4"/>
      </bottom>
      <diagonal/>
    </border>
    <border>
      <left/>
      <right style="thin">
        <color rgb="FF4472C4"/>
      </right>
      <top style="thin">
        <color rgb="FF4472C4"/>
      </top>
      <bottom style="thin">
        <color rgb="FF4472C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6" fillId="0" borderId="0" applyFont="0" applyFill="0" applyBorder="0" applyAlignment="0" applyProtection="0"/>
    <xf numFmtId="0" fontId="11" fillId="0" borderId="0" applyNumberFormat="0" applyFill="0" applyBorder="0" applyAlignment="0" applyProtection="0"/>
  </cellStyleXfs>
  <cellXfs count="366">
    <xf numFmtId="0" fontId="0" fillId="0" borderId="0" xfId="0"/>
    <xf numFmtId="0" fontId="1" fillId="2" borderId="0" xfId="0" applyFont="1" applyFill="1"/>
    <xf numFmtId="0" fontId="1" fillId="2" borderId="1" xfId="0" applyFont="1" applyFill="1" applyBorder="1"/>
    <xf numFmtId="0" fontId="1" fillId="2" borderId="0" xfId="0" applyFont="1" applyFill="1" applyAlignment="1">
      <alignment vertical="center"/>
    </xf>
    <xf numFmtId="0" fontId="0" fillId="0" borderId="1" xfId="0" applyBorder="1" applyAlignment="1">
      <alignment wrapText="1"/>
    </xf>
    <xf numFmtId="0" fontId="1" fillId="2" borderId="0" xfId="0" applyFont="1" applyFill="1" applyAlignment="1">
      <alignment horizontal="center" vertical="center"/>
    </xf>
    <xf numFmtId="0" fontId="0" fillId="0" borderId="0" xfId="0" applyAlignment="1">
      <alignment vertical="center"/>
    </xf>
    <xf numFmtId="10" fontId="1" fillId="2" borderId="0" xfId="1" applyNumberFormat="1" applyFont="1" applyFill="1" applyAlignment="1">
      <alignment vertical="center"/>
    </xf>
    <xf numFmtId="0" fontId="1" fillId="2" borderId="0" xfId="0" applyFont="1" applyFill="1" applyAlignment="1">
      <alignment horizontal="center"/>
    </xf>
    <xf numFmtId="0" fontId="0" fillId="0" borderId="0" xfId="0" applyAlignment="1">
      <alignment horizontal="center" vertical="center"/>
    </xf>
    <xf numFmtId="0" fontId="0" fillId="0" borderId="0" xfId="0" applyAlignment="1">
      <alignment wrapText="1"/>
    </xf>
    <xf numFmtId="0" fontId="9" fillId="0" borderId="7" xfId="0" applyFont="1" applyBorder="1" applyAlignment="1">
      <alignment horizontal="left" wrapText="1"/>
    </xf>
    <xf numFmtId="0" fontId="0" fillId="0" borderId="0" xfId="0" applyAlignment="1">
      <alignment horizontal="center"/>
    </xf>
    <xf numFmtId="0" fontId="10" fillId="0" borderId="0" xfId="0" applyFont="1" applyAlignment="1">
      <alignment horizontal="left" wrapText="1" indent="1"/>
    </xf>
    <xf numFmtId="0" fontId="7" fillId="0" borderId="1" xfId="0" applyFont="1" applyBorder="1" applyAlignment="1">
      <alignment horizontal="center" vertical="center"/>
    </xf>
    <xf numFmtId="0" fontId="9" fillId="0" borderId="1" xfId="0" applyFont="1" applyBorder="1" applyAlignment="1">
      <alignment horizontal="left" wrapText="1"/>
    </xf>
    <xf numFmtId="0" fontId="1" fillId="2" borderId="9" xfId="0" applyFont="1" applyFill="1" applyBorder="1"/>
    <xf numFmtId="0" fontId="1" fillId="2" borderId="12" xfId="0" applyFont="1" applyFill="1" applyBorder="1"/>
    <xf numFmtId="0" fontId="0" fillId="2" borderId="0" xfId="0" applyFill="1" applyAlignment="1">
      <alignment horizontal="center" vertical="center"/>
    </xf>
    <xf numFmtId="0" fontId="1" fillId="2" borderId="23" xfId="0" applyFont="1" applyFill="1" applyBorder="1" applyAlignment="1">
      <alignment horizontal="center" vertic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8" fillId="2" borderId="22" xfId="0" applyFont="1" applyFill="1" applyBorder="1" applyAlignment="1">
      <alignment horizontal="center" vertical="center"/>
    </xf>
    <xf numFmtId="0" fontId="1" fillId="2" borderId="1" xfId="0" applyFont="1" applyFill="1" applyBorder="1" applyAlignment="1">
      <alignment vertical="center" wrapText="1"/>
    </xf>
    <xf numFmtId="0" fontId="0" fillId="0" borderId="1" xfId="0" applyBorder="1" applyAlignment="1">
      <alignment horizontal="center" vertical="center"/>
    </xf>
    <xf numFmtId="0" fontId="7" fillId="0" borderId="1" xfId="0" applyFont="1" applyBorder="1" applyAlignment="1">
      <alignment horizontal="center" vertical="center" wrapText="1"/>
    </xf>
    <xf numFmtId="164" fontId="14" fillId="0" borderId="1" xfId="0" applyNumberFormat="1" applyFont="1" applyBorder="1" applyAlignment="1">
      <alignment horizontal="center" vertical="center" wrapText="1"/>
    </xf>
    <xf numFmtId="164" fontId="16" fillId="4" borderId="1" xfId="0" applyNumberFormat="1" applyFont="1" applyFill="1" applyBorder="1" applyAlignment="1">
      <alignment vertical="top" wrapText="1"/>
    </xf>
    <xf numFmtId="164" fontId="16" fillId="5" borderId="1" xfId="0" applyNumberFormat="1" applyFont="1" applyFill="1" applyBorder="1" applyAlignment="1">
      <alignment vertical="top" wrapText="1"/>
    </xf>
    <xf numFmtId="164" fontId="16" fillId="6" borderId="1" xfId="0" applyNumberFormat="1" applyFont="1" applyFill="1" applyBorder="1" applyAlignment="1">
      <alignment vertical="top" wrapText="1"/>
    </xf>
    <xf numFmtId="164" fontId="0" fillId="3" borderId="1" xfId="0" applyNumberFormat="1" applyFill="1" applyBorder="1" applyAlignment="1">
      <alignment wrapText="1"/>
    </xf>
    <xf numFmtId="164" fontId="0" fillId="4" borderId="1" xfId="0" applyNumberFormat="1" applyFill="1" applyBorder="1" applyAlignment="1">
      <alignment wrapText="1"/>
    </xf>
    <xf numFmtId="164" fontId="0" fillId="5" borderId="1" xfId="0" applyNumberFormat="1" applyFill="1" applyBorder="1" applyAlignment="1">
      <alignment wrapText="1"/>
    </xf>
    <xf numFmtId="0" fontId="0" fillId="6" borderId="1" xfId="0" applyFill="1" applyBorder="1" applyAlignment="1">
      <alignment wrapText="1"/>
    </xf>
    <xf numFmtId="164" fontId="0" fillId="6" borderId="1" xfId="0" applyNumberFormat="1" applyFill="1" applyBorder="1" applyAlignment="1">
      <alignment wrapText="1"/>
    </xf>
    <xf numFmtId="164" fontId="15" fillId="0" borderId="1" xfId="0" applyNumberFormat="1" applyFont="1" applyFill="1" applyBorder="1" applyAlignment="1">
      <alignment vertical="top" wrapText="1"/>
    </xf>
    <xf numFmtId="164" fontId="0" fillId="0" borderId="1" xfId="0" applyNumberFormat="1" applyFill="1" applyBorder="1" applyAlignment="1">
      <alignment wrapText="1"/>
    </xf>
    <xf numFmtId="0" fontId="0" fillId="0" borderId="1" xfId="0" applyFill="1" applyBorder="1" applyAlignment="1">
      <alignment wrapText="1"/>
    </xf>
    <xf numFmtId="0" fontId="7" fillId="0" borderId="0" xfId="0" applyFont="1" applyAlignment="1">
      <alignment horizontal="center" vertical="center" wrapText="1"/>
    </xf>
    <xf numFmtId="0" fontId="9" fillId="0" borderId="1" xfId="0" applyFont="1" applyBorder="1" applyAlignment="1">
      <alignment horizontal="left" vertical="center" wrapText="1"/>
    </xf>
    <xf numFmtId="164" fontId="15" fillId="0" borderId="1" xfId="0" applyNumberFormat="1" applyFont="1" applyFill="1" applyBorder="1" applyAlignment="1">
      <alignment vertical="center" wrapText="1"/>
    </xf>
    <xf numFmtId="164" fontId="16" fillId="4" borderId="1" xfId="0" applyNumberFormat="1" applyFont="1" applyFill="1" applyBorder="1" applyAlignment="1">
      <alignment vertical="center" wrapText="1"/>
    </xf>
    <xf numFmtId="164" fontId="0" fillId="4" borderId="1" xfId="0" applyNumberFormat="1" applyFill="1" applyBorder="1" applyAlignment="1">
      <alignment vertical="center" wrapText="1"/>
    </xf>
    <xf numFmtId="0" fontId="10" fillId="0" borderId="1" xfId="0" applyFont="1" applyBorder="1" applyAlignment="1">
      <alignment horizontal="left" vertical="center" wrapText="1"/>
    </xf>
    <xf numFmtId="164" fontId="16" fillId="6" borderId="1" xfId="0" applyNumberFormat="1" applyFont="1" applyFill="1" applyBorder="1" applyAlignment="1">
      <alignment vertical="center" wrapText="1"/>
    </xf>
    <xf numFmtId="164" fontId="0" fillId="6" borderId="1" xfId="0" applyNumberFormat="1" applyFill="1" applyBorder="1" applyAlignment="1">
      <alignment vertical="center" wrapText="1"/>
    </xf>
    <xf numFmtId="0" fontId="0" fillId="0" borderId="0" xfId="0" applyAlignment="1">
      <alignment vertical="center" wrapText="1"/>
    </xf>
    <xf numFmtId="0" fontId="1" fillId="2" borderId="5" xfId="0" applyFont="1" applyFill="1" applyBorder="1"/>
    <xf numFmtId="0" fontId="1" fillId="2" borderId="20" xfId="0" applyFont="1" applyFill="1" applyBorder="1"/>
    <xf numFmtId="0" fontId="1" fillId="2" borderId="31" xfId="0" applyFont="1" applyFill="1" applyBorder="1"/>
    <xf numFmtId="0" fontId="1" fillId="2" borderId="10" xfId="0" applyFont="1" applyFill="1" applyBorder="1"/>
    <xf numFmtId="0" fontId="1" fillId="2" borderId="11" xfId="0" applyFont="1" applyFill="1" applyBorder="1"/>
    <xf numFmtId="0" fontId="7" fillId="2" borderId="36" xfId="0" applyFont="1" applyFill="1" applyBorder="1" applyAlignment="1">
      <alignment horizontal="center"/>
    </xf>
    <xf numFmtId="0" fontId="0" fillId="0" borderId="1" xfId="0" applyBorder="1" applyAlignment="1">
      <alignment horizontal="center"/>
    </xf>
    <xf numFmtId="0" fontId="10" fillId="0" borderId="1" xfId="0" applyFont="1" applyBorder="1" applyAlignment="1">
      <alignment horizontal="left" wrapText="1" indent="1"/>
    </xf>
    <xf numFmtId="0" fontId="9" fillId="0" borderId="1" xfId="0" applyFont="1" applyBorder="1" applyAlignment="1">
      <alignment horizontal="center" wrapText="1"/>
    </xf>
    <xf numFmtId="0" fontId="10" fillId="0" borderId="1" xfId="0" applyFont="1" applyBorder="1" applyAlignment="1">
      <alignment horizontal="center" wrapText="1"/>
    </xf>
    <xf numFmtId="164" fontId="0" fillId="0" borderId="1" xfId="0" applyNumberFormat="1" applyFill="1" applyBorder="1" applyAlignment="1">
      <alignment vertical="center" wrapText="1"/>
    </xf>
    <xf numFmtId="164" fontId="0" fillId="6" borderId="1" xfId="0" applyNumberFormat="1" applyFill="1" applyBorder="1" applyAlignment="1">
      <alignment horizontal="center" vertical="center" wrapText="1"/>
    </xf>
    <xf numFmtId="164" fontId="0" fillId="5"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164" fontId="16" fillId="6" borderId="1" xfId="0" applyNumberFormat="1" applyFont="1" applyFill="1" applyBorder="1" applyAlignment="1">
      <alignment horizontal="left" vertical="center" wrapText="1"/>
    </xf>
    <xf numFmtId="164" fontId="16" fillId="5" borderId="1" xfId="0" applyNumberFormat="1" applyFont="1" applyFill="1" applyBorder="1" applyAlignment="1">
      <alignment horizontal="left" vertical="center" wrapText="1"/>
    </xf>
    <xf numFmtId="0" fontId="0" fillId="6" borderId="1" xfId="0" applyFill="1" applyBorder="1" applyAlignment="1">
      <alignment horizontal="left" vertical="center" wrapText="1"/>
    </xf>
    <xf numFmtId="0" fontId="0" fillId="0" borderId="0" xfId="0" applyAlignment="1">
      <alignment horizontal="left" vertical="center"/>
    </xf>
    <xf numFmtId="0" fontId="0" fillId="0" borderId="1" xfId="0" applyBorder="1"/>
    <xf numFmtId="164" fontId="15" fillId="0" borderId="1" xfId="0" applyNumberFormat="1" applyFont="1"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0" xfId="0" applyFill="1" applyAlignment="1">
      <alignment horizontal="center" vertical="center"/>
    </xf>
    <xf numFmtId="164" fontId="16" fillId="5" borderId="1" xfId="0" applyNumberFormat="1" applyFont="1" applyFill="1" applyBorder="1" applyAlignment="1">
      <alignment vertical="center" wrapText="1"/>
    </xf>
    <xf numFmtId="164" fontId="0" fillId="5" borderId="1" xfId="0" applyNumberFormat="1" applyFill="1" applyBorder="1" applyAlignment="1">
      <alignment vertical="center" wrapText="1"/>
    </xf>
    <xf numFmtId="0" fontId="0" fillId="0" borderId="1" xfId="0" applyBorder="1" applyAlignment="1">
      <alignment vertical="center"/>
    </xf>
    <xf numFmtId="0" fontId="1" fillId="2" borderId="12" xfId="0" applyFont="1" applyFill="1" applyBorder="1" applyAlignment="1"/>
    <xf numFmtId="0" fontId="1" fillId="2" borderId="1" xfId="0" applyFont="1" applyFill="1" applyBorder="1" applyAlignment="1">
      <alignment horizontal="center" vertical="center"/>
    </xf>
    <xf numFmtId="0" fontId="8" fillId="2" borderId="9" xfId="0" applyFont="1" applyFill="1" applyBorder="1" applyAlignment="1">
      <alignment horizontal="center"/>
    </xf>
    <xf numFmtId="0" fontId="8" fillId="2" borderId="8" xfId="0" applyFont="1" applyFill="1" applyBorder="1" applyAlignment="1">
      <alignment vertical="center"/>
    </xf>
    <xf numFmtId="14" fontId="1" fillId="2" borderId="10" xfId="0" applyNumberFormat="1" applyFont="1" applyFill="1" applyBorder="1" applyAlignment="1">
      <alignment vertical="center"/>
    </xf>
    <xf numFmtId="0" fontId="1" fillId="2" borderId="9" xfId="0" applyFont="1" applyFill="1" applyBorder="1" applyAlignment="1">
      <alignment vertical="center" wrapText="1"/>
    </xf>
    <xf numFmtId="0" fontId="1" fillId="2" borderId="0" xfId="0" applyFont="1" applyFill="1" applyAlignment="1">
      <alignment vertical="center" wrapText="1"/>
    </xf>
    <xf numFmtId="0" fontId="1" fillId="0" borderId="1" xfId="0" applyFont="1" applyFill="1" applyBorder="1" applyAlignment="1">
      <alignment vertical="center" wrapText="1"/>
    </xf>
    <xf numFmtId="0" fontId="17" fillId="2" borderId="0" xfId="0" applyFont="1" applyFill="1" applyAlignment="1">
      <alignment horizontal="center" wrapText="1"/>
    </xf>
    <xf numFmtId="0" fontId="8" fillId="2" borderId="0" xfId="0" applyFont="1" applyFill="1" applyBorder="1" applyAlignment="1">
      <alignment vertical="center"/>
    </xf>
    <xf numFmtId="0" fontId="1" fillId="2" borderId="0" xfId="0" applyFont="1" applyFill="1" applyBorder="1" applyAlignment="1">
      <alignment vertical="center" wrapText="1"/>
    </xf>
    <xf numFmtId="0" fontId="1" fillId="2" borderId="0" xfId="0" applyFont="1" applyFill="1" applyBorder="1" applyAlignment="1">
      <alignment horizontal="center" wrapText="1"/>
    </xf>
    <xf numFmtId="10" fontId="1" fillId="2" borderId="16" xfId="1" applyNumberFormat="1" applyFont="1" applyFill="1" applyBorder="1" applyAlignment="1">
      <alignment vertical="center"/>
    </xf>
    <xf numFmtId="10" fontId="1" fillId="2" borderId="17" xfId="1" applyNumberFormat="1" applyFont="1" applyFill="1" applyBorder="1" applyAlignment="1">
      <alignment vertical="center"/>
    </xf>
    <xf numFmtId="10" fontId="1" fillId="2" borderId="15" xfId="1" applyNumberFormat="1" applyFont="1" applyFill="1" applyBorder="1" applyAlignment="1">
      <alignment vertical="center"/>
    </xf>
    <xf numFmtId="0" fontId="0" fillId="0" borderId="0" xfId="0" applyBorder="1"/>
    <xf numFmtId="17" fontId="0" fillId="0" borderId="0" xfId="0" applyNumberFormat="1" applyBorder="1"/>
    <xf numFmtId="0" fontId="7" fillId="0" borderId="0" xfId="0" applyFont="1" applyBorder="1" applyAlignment="1">
      <alignment horizontal="center" wrapText="1"/>
    </xf>
    <xf numFmtId="0" fontId="11" fillId="0" borderId="0" xfId="2" applyBorder="1"/>
    <xf numFmtId="0" fontId="11" fillId="0" borderId="0" xfId="2" applyBorder="1" applyAlignment="1">
      <alignment horizontal="left" vertical="center" wrapText="1" indent="1"/>
    </xf>
    <xf numFmtId="0" fontId="0" fillId="0" borderId="0" xfId="0" applyBorder="1" applyAlignment="1">
      <alignment horizontal="left" vertical="center" wrapText="1" indent="1"/>
    </xf>
    <xf numFmtId="14" fontId="0" fillId="0" borderId="0" xfId="0" applyNumberFormat="1" applyBorder="1"/>
    <xf numFmtId="0" fontId="0" fillId="0" borderId="0" xfId="0" applyBorder="1" applyAlignment="1">
      <alignment wrapText="1"/>
    </xf>
    <xf numFmtId="0" fontId="11" fillId="0" borderId="0" xfId="2" applyBorder="1" applyAlignment="1">
      <alignment vertical="center" wrapText="1"/>
    </xf>
    <xf numFmtId="0" fontId="10" fillId="0" borderId="0" xfId="0" applyFont="1" applyAlignment="1">
      <alignment vertical="center"/>
    </xf>
    <xf numFmtId="0" fontId="11" fillId="0" borderId="0" xfId="2" applyAlignment="1">
      <alignment horizontal="left" vertical="center" indent="1"/>
    </xf>
    <xf numFmtId="0" fontId="18" fillId="0" borderId="0" xfId="0" applyFont="1" applyAlignment="1">
      <alignment vertical="center"/>
    </xf>
    <xf numFmtId="14" fontId="1" fillId="2" borderId="21" xfId="0" applyNumberFormat="1" applyFont="1" applyFill="1" applyBorder="1" applyAlignment="1">
      <alignment vertical="center"/>
    </xf>
    <xf numFmtId="0" fontId="8" fillId="2" borderId="39" xfId="0" applyFont="1" applyFill="1" applyBorder="1" applyAlignment="1">
      <alignment vertical="center"/>
    </xf>
    <xf numFmtId="0" fontId="19" fillId="0" borderId="0" xfId="0" applyFont="1"/>
    <xf numFmtId="0" fontId="19" fillId="0" borderId="0" xfId="0" applyFont="1" applyAlignment="1">
      <alignment wrapText="1"/>
    </xf>
    <xf numFmtId="0" fontId="19" fillId="0" borderId="1" xfId="0" applyFont="1" applyBorder="1"/>
    <xf numFmtId="0" fontId="19" fillId="0" borderId="1" xfId="0" applyFont="1" applyBorder="1" applyAlignment="1">
      <alignment wrapText="1"/>
    </xf>
    <xf numFmtId="0" fontId="20" fillId="2" borderId="1" xfId="0" applyFont="1" applyFill="1" applyBorder="1" applyAlignment="1">
      <alignment vertical="center" wrapText="1"/>
    </xf>
    <xf numFmtId="0" fontId="9" fillId="0" borderId="1" xfId="0" applyFont="1" applyBorder="1" applyAlignment="1">
      <alignment horizontal="center"/>
    </xf>
    <xf numFmtId="0" fontId="1" fillId="2" borderId="0" xfId="0" applyFont="1" applyFill="1" applyBorder="1" applyAlignment="1">
      <alignment vertical="center" wrapText="1"/>
    </xf>
    <xf numFmtId="14" fontId="1" fillId="2" borderId="21" xfId="0" applyNumberFormat="1" applyFont="1" applyFill="1" applyBorder="1" applyAlignment="1">
      <alignmen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 xfId="0" applyFont="1" applyFill="1" applyBorder="1" applyAlignment="1">
      <alignment horizontal="center" vertical="center"/>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0" fillId="7" borderId="22" xfId="0" applyFill="1" applyBorder="1"/>
    <xf numFmtId="0" fontId="0" fillId="7" borderId="23" xfId="0" applyFill="1" applyBorder="1"/>
    <xf numFmtId="0" fontId="0" fillId="7" borderId="24" xfId="0" applyFill="1" applyBorder="1"/>
    <xf numFmtId="0" fontId="0" fillId="7" borderId="25" xfId="0" applyFill="1" applyBorder="1"/>
    <xf numFmtId="0" fontId="0" fillId="7" borderId="0" xfId="0" applyFill="1"/>
    <xf numFmtId="0" fontId="0" fillId="7" borderId="26" xfId="0" applyFill="1" applyBorder="1"/>
    <xf numFmtId="0" fontId="22" fillId="7" borderId="0" xfId="0" applyFont="1" applyFill="1"/>
    <xf numFmtId="0" fontId="0" fillId="0" borderId="26" xfId="0" applyBorder="1"/>
    <xf numFmtId="0" fontId="0" fillId="0" borderId="25" xfId="0" applyBorder="1"/>
    <xf numFmtId="0" fontId="24" fillId="0" borderId="0" xfId="0" applyFont="1" applyAlignment="1">
      <alignment horizontal="center" vertical="center" wrapText="1"/>
    </xf>
    <xf numFmtId="0" fontId="25" fillId="0" borderId="0" xfId="0" applyFont="1"/>
    <xf numFmtId="0" fontId="0" fillId="0" borderId="27" xfId="0" applyBorder="1"/>
    <xf numFmtId="0" fontId="0" fillId="0" borderId="18" xfId="0" applyBorder="1"/>
    <xf numFmtId="0" fontId="0" fillId="0" borderId="28" xfId="0" applyBorder="1"/>
    <xf numFmtId="164" fontId="15" fillId="0" borderId="1" xfId="0" applyNumberFormat="1" applyFont="1" applyFill="1" applyBorder="1" applyAlignment="1">
      <alignment vertical="top"/>
    </xf>
    <xf numFmtId="164" fontId="0" fillId="0" borderId="0" xfId="0" applyNumberFormat="1"/>
    <xf numFmtId="164" fontId="0" fillId="0" borderId="0" xfId="0" applyNumberFormat="1" applyFill="1" applyBorder="1"/>
    <xf numFmtId="164" fontId="27" fillId="0" borderId="1" xfId="0" applyNumberFormat="1" applyFont="1" applyFill="1" applyBorder="1" applyAlignment="1">
      <alignment vertical="top" wrapText="1"/>
    </xf>
    <xf numFmtId="0" fontId="26" fillId="0" borderId="1" xfId="0" applyFont="1" applyFill="1" applyBorder="1" applyAlignment="1">
      <alignment wrapText="1"/>
    </xf>
    <xf numFmtId="0" fontId="28" fillId="0" borderId="1" xfId="0" applyFont="1" applyBorder="1"/>
    <xf numFmtId="0" fontId="26" fillId="0" borderId="1" xfId="0" applyFont="1" applyBorder="1" applyAlignment="1">
      <alignment wrapText="1"/>
    </xf>
    <xf numFmtId="0" fontId="27" fillId="0" borderId="1" xfId="0" applyFont="1" applyBorder="1"/>
    <xf numFmtId="164" fontId="28" fillId="0" borderId="1" xfId="0" applyNumberFormat="1" applyFont="1" applyBorder="1"/>
    <xf numFmtId="164" fontId="28" fillId="0" borderId="1" xfId="0" applyNumberFormat="1" applyFont="1" applyFill="1" applyBorder="1"/>
    <xf numFmtId="164" fontId="26" fillId="8" borderId="1" xfId="0" applyNumberFormat="1" applyFont="1" applyFill="1" applyBorder="1" applyAlignment="1">
      <alignment horizontal="center" vertical="center" wrapText="1"/>
    </xf>
    <xf numFmtId="0" fontId="13" fillId="8" borderId="1" xfId="0" applyFont="1" applyFill="1" applyBorder="1"/>
    <xf numFmtId="164" fontId="16" fillId="0" borderId="1" xfId="0" applyNumberFormat="1" applyFont="1" applyFill="1" applyBorder="1" applyAlignment="1">
      <alignment vertical="top" wrapText="1"/>
    </xf>
    <xf numFmtId="0" fontId="0" fillId="0" borderId="0" xfId="0" applyFill="1" applyAlignment="1">
      <alignment wrapText="1"/>
    </xf>
    <xf numFmtId="0" fontId="0" fillId="9" borderId="1" xfId="0" applyFill="1" applyBorder="1" applyAlignment="1">
      <alignment vertical="center" wrapText="1"/>
    </xf>
    <xf numFmtId="0" fontId="19" fillId="10" borderId="42" xfId="0" applyFont="1" applyFill="1" applyBorder="1" applyAlignment="1">
      <alignment horizontal="left" vertical="center" wrapText="1"/>
    </xf>
    <xf numFmtId="0" fontId="19" fillId="10" borderId="40" xfId="0" applyFont="1" applyFill="1" applyBorder="1" applyAlignment="1">
      <alignment vertical="center" wrapText="1"/>
    </xf>
    <xf numFmtId="0" fontId="5" fillId="0" borderId="41" xfId="0" applyFont="1" applyBorder="1" applyAlignment="1"/>
    <xf numFmtId="0" fontId="19" fillId="10" borderId="1" xfId="0" applyFont="1" applyFill="1" applyBorder="1" applyAlignment="1">
      <alignment vertical="center" wrapText="1"/>
    </xf>
    <xf numFmtId="0" fontId="19" fillId="10" borderId="1" xfId="0" applyFont="1" applyFill="1" applyBorder="1" applyAlignment="1">
      <alignment horizontal="left" vertical="center" wrapText="1"/>
    </xf>
    <xf numFmtId="0" fontId="0" fillId="9" borderId="1" xfId="0"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2" xfId="0" applyFont="1" applyFill="1" applyBorder="1" applyAlignment="1">
      <alignment vertical="center"/>
    </xf>
    <xf numFmtId="0" fontId="1" fillId="2" borderId="1" xfId="0" applyFont="1" applyFill="1" applyBorder="1" applyAlignment="1">
      <alignment horizontal="center" wrapText="1"/>
    </xf>
    <xf numFmtId="0" fontId="11" fillId="0" borderId="1" xfId="2" applyBorder="1" applyAlignment="1">
      <alignment horizontal="left" vertical="center" wrapText="1"/>
    </xf>
    <xf numFmtId="0" fontId="1" fillId="2" borderId="1" xfId="0" applyFont="1" applyFill="1" applyBorder="1" applyAlignment="1">
      <alignment wrapText="1"/>
    </xf>
    <xf numFmtId="0" fontId="11" fillId="0" borderId="1" xfId="2" applyBorder="1" applyAlignment="1">
      <alignment horizontal="center" vertical="center" wrapText="1"/>
    </xf>
    <xf numFmtId="0" fontId="29" fillId="10" borderId="1" xfId="0" applyFont="1" applyFill="1" applyBorder="1" applyAlignment="1">
      <alignment vertical="center" wrapText="1"/>
    </xf>
    <xf numFmtId="0" fontId="29" fillId="10" borderId="1" xfId="0" applyFont="1" applyFill="1" applyBorder="1" applyAlignment="1">
      <alignment vertical="top" wrapText="1"/>
    </xf>
    <xf numFmtId="0" fontId="1" fillId="0" borderId="1" xfId="0" applyFont="1" applyFill="1" applyBorder="1" applyAlignment="1">
      <alignment wrapText="1"/>
    </xf>
    <xf numFmtId="10" fontId="8" fillId="2" borderId="16" xfId="1" applyNumberFormat="1" applyFont="1" applyFill="1" applyBorder="1" applyAlignment="1">
      <alignment horizontal="center" vertical="center" wrapText="1"/>
    </xf>
    <xf numFmtId="0" fontId="1" fillId="0" borderId="12" xfId="0" applyFont="1" applyFill="1" applyBorder="1" applyAlignment="1">
      <alignment wrapText="1"/>
    </xf>
    <xf numFmtId="0" fontId="0" fillId="9" borderId="12" xfId="0" applyFill="1" applyBorder="1" applyAlignment="1">
      <alignment vertical="center" wrapText="1"/>
    </xf>
    <xf numFmtId="0" fontId="0" fillId="9" borderId="12" xfId="0" applyFill="1" applyBorder="1" applyAlignment="1">
      <alignment horizontal="left" vertical="center" wrapText="1"/>
    </xf>
    <xf numFmtId="0" fontId="11" fillId="0" borderId="9" xfId="2" applyBorder="1" applyAlignment="1">
      <alignment horizontal="left" vertical="center" wrapText="1"/>
    </xf>
    <xf numFmtId="0" fontId="4" fillId="2"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 fillId="2" borderId="12" xfId="0" applyFont="1" applyFill="1" applyBorder="1" applyAlignment="1">
      <alignment vertical="center" wrapText="1"/>
    </xf>
    <xf numFmtId="0" fontId="0" fillId="9" borderId="9" xfId="0" applyFill="1" applyBorder="1" applyAlignment="1">
      <alignment vertical="center" wrapText="1"/>
    </xf>
    <xf numFmtId="0" fontId="0" fillId="9" borderId="9" xfId="0" applyFill="1" applyBorder="1" applyAlignment="1">
      <alignment horizontal="left" vertical="center" wrapText="1"/>
    </xf>
    <xf numFmtId="0" fontId="19" fillId="10" borderId="12" xfId="0" applyFont="1" applyFill="1" applyBorder="1" applyAlignment="1">
      <alignment vertical="center" wrapText="1"/>
    </xf>
    <xf numFmtId="0" fontId="11" fillId="0" borderId="12" xfId="2" applyBorder="1" applyAlignment="1">
      <alignment horizontal="left" vertical="center" wrapText="1"/>
    </xf>
    <xf numFmtId="0" fontId="1" fillId="2" borderId="9" xfId="0" applyFont="1" applyFill="1" applyBorder="1" applyAlignment="1">
      <alignment horizontal="left" vertical="center" wrapText="1"/>
    </xf>
    <xf numFmtId="0" fontId="11" fillId="0" borderId="9" xfId="2" applyBorder="1" applyAlignment="1">
      <alignment horizontal="center" vertical="center" wrapText="1"/>
    </xf>
    <xf numFmtId="0" fontId="1" fillId="2" borderId="10" xfId="0" applyFont="1" applyFill="1" applyBorder="1" applyAlignment="1">
      <alignment horizontal="center" wrapText="1"/>
    </xf>
    <xf numFmtId="0" fontId="1" fillId="2" borderId="16" xfId="0" applyFont="1" applyFill="1" applyBorder="1" applyAlignment="1">
      <alignment horizontal="center" vertical="center" wrapText="1"/>
    </xf>
    <xf numFmtId="10" fontId="8" fillId="2" borderId="6" xfId="1" applyNumberFormat="1" applyFont="1" applyFill="1" applyBorder="1" applyAlignment="1">
      <alignment horizontal="center" vertical="center" wrapText="1"/>
    </xf>
    <xf numFmtId="10" fontId="1" fillId="2" borderId="6" xfId="1" applyNumberFormat="1" applyFont="1" applyFill="1" applyBorder="1" applyAlignment="1">
      <alignment vertical="center"/>
    </xf>
    <xf numFmtId="10" fontId="1" fillId="2" borderId="21" xfId="1" applyNumberFormat="1" applyFont="1" applyFill="1" applyBorder="1" applyAlignment="1">
      <alignment vertical="center"/>
    </xf>
    <xf numFmtId="10" fontId="1" fillId="2" borderId="35" xfId="1" applyNumberFormat="1" applyFont="1" applyFill="1" applyBorder="1" applyAlignment="1">
      <alignment vertical="center"/>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164" fontId="31" fillId="11" borderId="43" xfId="0" applyNumberFormat="1" applyFont="1" applyFill="1" applyBorder="1" applyAlignment="1">
      <alignment horizontal="center" vertical="center" wrapText="1"/>
    </xf>
    <xf numFmtId="164" fontId="37" fillId="12" borderId="44" xfId="0" applyNumberFormat="1" applyFont="1" applyFill="1" applyBorder="1" applyAlignment="1">
      <alignment horizontal="center" vertical="center" wrapText="1"/>
    </xf>
    <xf numFmtId="0" fontId="31" fillId="12" borderId="45" xfId="0" applyFont="1" applyFill="1" applyBorder="1" applyAlignment="1">
      <alignment horizontal="center" vertical="center"/>
    </xf>
    <xf numFmtId="0" fontId="34" fillId="13" borderId="43" xfId="0" applyFont="1" applyFill="1" applyBorder="1" applyAlignment="1">
      <alignment horizontal="center" vertical="center"/>
    </xf>
    <xf numFmtId="0" fontId="33" fillId="13" borderId="44" xfId="0" applyFont="1" applyFill="1" applyBorder="1" applyAlignment="1">
      <alignment horizontal="center" vertical="center" wrapText="1"/>
    </xf>
    <xf numFmtId="164" fontId="35" fillId="13" borderId="45" xfId="0" applyNumberFormat="1" applyFont="1" applyFill="1" applyBorder="1" applyAlignment="1">
      <alignment horizontal="center" vertical="center"/>
    </xf>
    <xf numFmtId="0" fontId="34" fillId="0" borderId="43" xfId="0" applyFont="1" applyBorder="1" applyAlignment="1">
      <alignment horizontal="center" vertical="center"/>
    </xf>
    <xf numFmtId="164" fontId="35" fillId="0" borderId="45" xfId="0" applyNumberFormat="1" applyFont="1" applyBorder="1" applyAlignment="1">
      <alignment horizontal="center" vertical="center"/>
    </xf>
    <xf numFmtId="164" fontId="31" fillId="11" borderId="46" xfId="0" applyNumberFormat="1" applyFont="1" applyFill="1" applyBorder="1" applyAlignment="1">
      <alignment horizontal="center" vertical="center" wrapText="1"/>
    </xf>
    <xf numFmtId="164" fontId="37" fillId="12" borderId="47" xfId="0" applyNumberFormat="1" applyFont="1" applyFill="1" applyBorder="1" applyAlignment="1">
      <alignment horizontal="center" vertical="center" wrapText="1"/>
    </xf>
    <xf numFmtId="0" fontId="31" fillId="12" borderId="48" xfId="0" applyFont="1" applyFill="1" applyBorder="1" applyAlignment="1">
      <alignment horizontal="center" vertical="center"/>
    </xf>
    <xf numFmtId="0" fontId="32" fillId="0" borderId="46" xfId="0" applyFont="1" applyBorder="1" applyAlignment="1">
      <alignment horizontal="center" vertical="center"/>
    </xf>
    <xf numFmtId="0" fontId="33" fillId="0" borderId="47" xfId="0" applyFont="1" applyBorder="1" applyAlignment="1">
      <alignment horizontal="center" vertical="center" wrapText="1"/>
    </xf>
    <xf numFmtId="164" fontId="35" fillId="0" borderId="48" xfId="0" applyNumberFormat="1" applyFont="1" applyBorder="1" applyAlignment="1">
      <alignment horizontal="center" vertical="center"/>
    </xf>
    <xf numFmtId="0" fontId="32" fillId="0" borderId="49" xfId="0" applyFont="1" applyBorder="1" applyAlignment="1">
      <alignment horizontal="center" vertical="center"/>
    </xf>
    <xf numFmtId="0" fontId="33" fillId="0" borderId="50" xfId="0" applyFont="1" applyBorder="1" applyAlignment="1">
      <alignment horizontal="center" vertical="center" wrapText="1"/>
    </xf>
    <xf numFmtId="164" fontId="35" fillId="0" borderId="51" xfId="0" applyNumberFormat="1" applyFont="1" applyBorder="1" applyAlignment="1">
      <alignment horizontal="center" vertical="center"/>
    </xf>
    <xf numFmtId="164" fontId="31" fillId="12" borderId="47" xfId="0" applyNumberFormat="1" applyFont="1" applyFill="1" applyBorder="1" applyAlignment="1">
      <alignment horizontal="center" vertical="center" wrapText="1"/>
    </xf>
    <xf numFmtId="0" fontId="34" fillId="13" borderId="46" xfId="0" applyFont="1" applyFill="1" applyBorder="1" applyAlignment="1">
      <alignment horizontal="center" vertical="center"/>
    </xf>
    <xf numFmtId="0" fontId="33" fillId="13" borderId="47" xfId="0" applyFont="1" applyFill="1" applyBorder="1" applyAlignment="1">
      <alignment horizontal="center" vertical="center" wrapText="1"/>
    </xf>
    <xf numFmtId="164" fontId="35" fillId="13" borderId="48" xfId="0" applyNumberFormat="1" applyFont="1" applyFill="1" applyBorder="1" applyAlignment="1">
      <alignment horizontal="center" vertical="center"/>
    </xf>
    <xf numFmtId="0" fontId="34" fillId="0" borderId="49" xfId="0" applyFont="1" applyBorder="1" applyAlignment="1">
      <alignment horizontal="center" vertical="center"/>
    </xf>
    <xf numFmtId="0" fontId="33" fillId="13" borderId="50" xfId="0" applyFont="1" applyFill="1" applyBorder="1" applyAlignment="1">
      <alignment horizontal="center" vertical="center" wrapText="1"/>
    </xf>
    <xf numFmtId="164" fontId="31" fillId="12" borderId="47" xfId="0" applyNumberFormat="1" applyFont="1" applyFill="1" applyBorder="1" applyAlignment="1">
      <alignment horizontal="center" vertical="top" wrapText="1"/>
    </xf>
    <xf numFmtId="0" fontId="32" fillId="0" borderId="46" xfId="0" applyFont="1" applyBorder="1" applyAlignment="1">
      <alignment horizontal="center"/>
    </xf>
    <xf numFmtId="0" fontId="33" fillId="0" borderId="47" xfId="0" applyFont="1" applyBorder="1" applyAlignment="1">
      <alignment horizontal="center" vertical="top" wrapText="1"/>
    </xf>
    <xf numFmtId="164" fontId="35" fillId="0" borderId="48" xfId="0" applyNumberFormat="1" applyFont="1" applyBorder="1" applyAlignment="1">
      <alignment horizontal="center"/>
    </xf>
    <xf numFmtId="0" fontId="32" fillId="0" borderId="49" xfId="0" applyFont="1" applyBorder="1" applyAlignment="1">
      <alignment horizontal="center"/>
    </xf>
    <xf numFmtId="0" fontId="33" fillId="0" borderId="50" xfId="0" applyFont="1" applyBorder="1" applyAlignment="1">
      <alignment horizontal="center" vertical="top" wrapText="1"/>
    </xf>
    <xf numFmtId="164" fontId="35" fillId="0" borderId="51" xfId="0" applyNumberFormat="1" applyFont="1" applyBorder="1" applyAlignment="1">
      <alignment horizontal="center"/>
    </xf>
    <xf numFmtId="0" fontId="35" fillId="0" borderId="48" xfId="0" applyFont="1" applyBorder="1" applyAlignment="1">
      <alignment horizontal="center" vertical="center"/>
    </xf>
    <xf numFmtId="0" fontId="35" fillId="0" borderId="51" xfId="0" applyFont="1" applyBorder="1" applyAlignment="1">
      <alignment horizontal="center" vertical="center"/>
    </xf>
    <xf numFmtId="0" fontId="1" fillId="2" borderId="10" xfId="0" applyFont="1" applyFill="1" applyBorder="1" applyAlignment="1">
      <alignment vertical="center"/>
    </xf>
    <xf numFmtId="0" fontId="1" fillId="2" borderId="1" xfId="0" applyFont="1" applyFill="1" applyBorder="1" applyAlignment="1">
      <alignment vertical="center"/>
    </xf>
    <xf numFmtId="0" fontId="1" fillId="2" borderId="16"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1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5" xfId="0" applyFont="1" applyFill="1" applyBorder="1" applyAlignment="1">
      <alignment vertical="center"/>
    </xf>
    <xf numFmtId="0" fontId="0" fillId="9" borderId="5" xfId="0" applyFill="1" applyBorder="1" applyAlignment="1">
      <alignment horizontal="right" vertical="center" wrapText="1"/>
    </xf>
    <xf numFmtId="0" fontId="0" fillId="9" borderId="5" xfId="0" applyFill="1" applyBorder="1" applyAlignment="1">
      <alignment horizontal="left" vertical="center" wrapText="1"/>
    </xf>
    <xf numFmtId="14" fontId="0" fillId="9" borderId="5" xfId="0" applyNumberForma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vertical="center" wrapText="1"/>
    </xf>
    <xf numFmtId="0" fontId="0" fillId="9" borderId="5" xfId="0" applyFill="1" applyBorder="1" applyAlignment="1">
      <alignment horizontal="left" wrapText="1"/>
    </xf>
    <xf numFmtId="0" fontId="0" fillId="9" borderId="5" xfId="0" applyFill="1" applyBorder="1" applyAlignment="1">
      <alignment horizontal="left" vertical="center"/>
    </xf>
    <xf numFmtId="0" fontId="0" fillId="9" borderId="20" xfId="0" applyFill="1" applyBorder="1" applyAlignment="1">
      <alignment horizontal="left" vertical="center" wrapText="1"/>
    </xf>
    <xf numFmtId="0" fontId="1" fillId="2" borderId="2" xfId="0" applyFont="1" applyFill="1" applyBorder="1"/>
    <xf numFmtId="0" fontId="1" fillId="2" borderId="53" xfId="0" applyFont="1" applyFill="1" applyBorder="1"/>
    <xf numFmtId="0" fontId="1" fillId="2" borderId="54" xfId="0" applyFont="1" applyFill="1" applyBorder="1" applyAlignment="1">
      <alignment vertical="center"/>
    </xf>
    <xf numFmtId="0" fontId="1" fillId="2" borderId="2" xfId="0" applyFont="1" applyFill="1" applyBorder="1" applyAlignment="1">
      <alignment vertical="center"/>
    </xf>
    <xf numFmtId="0" fontId="1" fillId="2" borderId="55" xfId="0" applyFont="1" applyFill="1" applyBorder="1" applyAlignment="1">
      <alignment vertical="center"/>
    </xf>
    <xf numFmtId="0" fontId="1" fillId="2" borderId="57" xfId="0" applyFont="1" applyFill="1" applyBorder="1" applyAlignment="1">
      <alignment vertical="center"/>
    </xf>
    <xf numFmtId="0" fontId="1" fillId="2" borderId="3" xfId="0" applyFont="1" applyFill="1" applyBorder="1" applyAlignment="1">
      <alignment vertical="center"/>
    </xf>
    <xf numFmtId="0" fontId="1" fillId="2" borderId="58" xfId="0" applyFont="1" applyFill="1" applyBorder="1" applyAlignment="1">
      <alignment vertical="center"/>
    </xf>
    <xf numFmtId="0" fontId="1" fillId="2" borderId="52" xfId="0" applyFont="1" applyFill="1" applyBorder="1"/>
    <xf numFmtId="0" fontId="9"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wrapText="1"/>
    </xf>
    <xf numFmtId="0" fontId="19" fillId="0" borderId="34" xfId="0" applyFont="1" applyBorder="1" applyAlignment="1">
      <alignment horizontal="center"/>
    </xf>
    <xf numFmtId="0" fontId="11" fillId="0" borderId="3" xfId="2" applyFill="1" applyBorder="1" applyAlignment="1">
      <alignment horizontal="center" vertical="center" wrapText="1"/>
    </xf>
    <xf numFmtId="0" fontId="11" fillId="0" borderId="4" xfId="2" applyFill="1" applyBorder="1" applyAlignment="1">
      <alignment horizontal="center" vertical="center" wrapText="1"/>
    </xf>
    <xf numFmtId="0" fontId="11" fillId="0" borderId="14" xfId="2" applyFill="1" applyBorder="1" applyAlignment="1">
      <alignment horizontal="center" vertical="center" wrapText="1"/>
    </xf>
    <xf numFmtId="0" fontId="11" fillId="0" borderId="1" xfId="2" applyBorder="1" applyAlignment="1">
      <alignment horizontal="center" vertical="center" wrapText="1"/>
    </xf>
    <xf numFmtId="0" fontId="11" fillId="0" borderId="12" xfId="2" applyBorder="1" applyAlignment="1">
      <alignment horizontal="center" vertical="center" wrapText="1"/>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17" fontId="8" fillId="2" borderId="10"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2" borderId="8" xfId="0" applyFont="1" applyFill="1" applyBorder="1" applyAlignment="1">
      <alignment horizontal="center" vertical="center" textRotation="90" wrapText="1"/>
    </xf>
    <xf numFmtId="0" fontId="8" fillId="2" borderId="10" xfId="0" applyFont="1" applyFill="1" applyBorder="1" applyAlignment="1">
      <alignment horizontal="center" vertical="center" textRotation="90" wrapText="1"/>
    </xf>
    <xf numFmtId="0" fontId="8" fillId="2" borderId="11" xfId="0" applyFont="1" applyFill="1" applyBorder="1" applyAlignment="1">
      <alignment horizontal="center" vertical="center" textRotation="90" wrapText="1"/>
    </xf>
    <xf numFmtId="0" fontId="8" fillId="2" borderId="8" xfId="0" applyFont="1" applyFill="1" applyBorder="1" applyAlignment="1">
      <alignment horizontal="center" vertical="center" textRotation="90"/>
    </xf>
    <xf numFmtId="0" fontId="8" fillId="2" borderId="10" xfId="0" applyFont="1" applyFill="1" applyBorder="1" applyAlignment="1">
      <alignment horizontal="center" vertical="center" textRotation="90"/>
    </xf>
    <xf numFmtId="0" fontId="8" fillId="2" borderId="11" xfId="0" applyFont="1" applyFill="1" applyBorder="1" applyAlignment="1">
      <alignment horizontal="center" vertical="center" textRotation="90"/>
    </xf>
    <xf numFmtId="0" fontId="3" fillId="2" borderId="9" xfId="0" applyFont="1" applyFill="1" applyBorder="1" applyAlignment="1">
      <alignment horizontal="center" vertical="center" wrapText="1"/>
    </xf>
    <xf numFmtId="0" fontId="7" fillId="2" borderId="9" xfId="0" applyFont="1" applyFill="1" applyBorder="1" applyAlignment="1">
      <alignment horizontal="left" vertical="center"/>
    </xf>
    <xf numFmtId="0" fontId="7" fillId="2" borderId="15" xfId="0" applyFont="1" applyFill="1" applyBorder="1" applyAlignment="1">
      <alignment horizontal="left" vertical="center"/>
    </xf>
    <xf numFmtId="0" fontId="7" fillId="2" borderId="1" xfId="0" applyFont="1" applyFill="1" applyBorder="1" applyAlignment="1">
      <alignment horizontal="left" vertical="center"/>
    </xf>
    <xf numFmtId="0" fontId="7" fillId="2" borderId="16" xfId="0" applyFont="1" applyFill="1" applyBorder="1" applyAlignment="1">
      <alignment horizontal="left" vertical="center"/>
    </xf>
    <xf numFmtId="0" fontId="7" fillId="2" borderId="12" xfId="0" applyFont="1" applyFill="1" applyBorder="1" applyAlignment="1">
      <alignment horizontal="left" vertical="center"/>
    </xf>
    <xf numFmtId="0" fontId="7" fillId="2" borderId="17" xfId="0" applyFont="1" applyFill="1" applyBorder="1" applyAlignment="1">
      <alignment horizontal="left"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56" xfId="0" applyFont="1" applyFill="1" applyBorder="1" applyAlignment="1">
      <alignment horizontal="center" vertical="center"/>
    </xf>
    <xf numFmtId="17" fontId="8" fillId="2" borderId="1" xfId="0" applyNumberFormat="1" applyFont="1" applyFill="1" applyBorder="1" applyAlignment="1">
      <alignment horizontal="center" vertical="center"/>
    </xf>
    <xf numFmtId="0" fontId="8" fillId="2" borderId="1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1" xfId="0" applyFont="1" applyFill="1" applyBorder="1" applyAlignment="1">
      <alignment vertical="center" wrapText="1"/>
    </xf>
    <xf numFmtId="10" fontId="8" fillId="2" borderId="35" xfId="1" applyNumberFormat="1" applyFont="1" applyFill="1" applyBorder="1" applyAlignment="1">
      <alignment horizontal="center" vertical="center" wrapText="1"/>
    </xf>
    <xf numFmtId="10" fontId="8" fillId="2" borderId="15" xfId="1" applyNumberFormat="1" applyFont="1" applyFill="1" applyBorder="1" applyAlignment="1">
      <alignment horizontal="center" vertical="center" wrapText="1"/>
    </xf>
    <xf numFmtId="0" fontId="8" fillId="2" borderId="32" xfId="0" applyFont="1" applyFill="1" applyBorder="1" applyAlignment="1">
      <alignment horizontal="center"/>
    </xf>
    <xf numFmtId="0" fontId="8" fillId="2" borderId="33" xfId="0" applyFont="1" applyFill="1" applyBorder="1" applyAlignment="1">
      <alignment horizontal="center"/>
    </xf>
    <xf numFmtId="0" fontId="1" fillId="2" borderId="38" xfId="0" applyFont="1" applyFill="1" applyBorder="1" applyAlignment="1">
      <alignment horizontal="left"/>
    </xf>
    <xf numFmtId="0" fontId="1" fillId="2" borderId="19" xfId="0" applyFont="1" applyFill="1" applyBorder="1" applyAlignment="1">
      <alignment horizontal="left"/>
    </xf>
    <xf numFmtId="0" fontId="1" fillId="2" borderId="38" xfId="0" applyFont="1" applyFill="1" applyBorder="1" applyAlignment="1">
      <alignment horizontal="left" wrapText="1"/>
    </xf>
    <xf numFmtId="0" fontId="1" fillId="2" borderId="19" xfId="0" applyFont="1" applyFill="1" applyBorder="1" applyAlignment="1">
      <alignment horizontal="left" wrapText="1"/>
    </xf>
    <xf numFmtId="0" fontId="1" fillId="2" borderId="2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vertical="center" wrapText="1"/>
    </xf>
    <xf numFmtId="0" fontId="1" fillId="2" borderId="30" xfId="0" applyFont="1" applyFill="1" applyBorder="1" applyAlignment="1">
      <alignment vertical="center" wrapText="1"/>
    </xf>
    <xf numFmtId="0" fontId="1" fillId="2" borderId="0" xfId="0" applyFont="1" applyFill="1" applyBorder="1" applyAlignment="1">
      <alignment vertical="center" wrapText="1"/>
    </xf>
    <xf numFmtId="0" fontId="13" fillId="2" borderId="37"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 fillId="2" borderId="12" xfId="0" applyFont="1" applyFill="1" applyBorder="1" applyAlignment="1">
      <alignment horizontal="center"/>
    </xf>
    <xf numFmtId="0" fontId="1" fillId="2" borderId="17" xfId="0" applyFont="1" applyFill="1" applyBorder="1" applyAlignment="1">
      <alignment horizontal="center"/>
    </xf>
    <xf numFmtId="0" fontId="8" fillId="2" borderId="16" xfId="0" applyFont="1" applyFill="1" applyBorder="1" applyAlignment="1">
      <alignment horizontal="center" vertical="center" wrapText="1"/>
    </xf>
    <xf numFmtId="10" fontId="8" fillId="2" borderId="6" xfId="1" applyNumberFormat="1" applyFont="1" applyFill="1" applyBorder="1" applyAlignment="1">
      <alignment horizontal="center" vertical="center" wrapText="1"/>
    </xf>
    <xf numFmtId="10" fontId="8" fillId="2" borderId="16" xfId="1" applyNumberFormat="1" applyFont="1" applyFill="1" applyBorder="1" applyAlignment="1">
      <alignment horizontal="center" vertical="center" wrapText="1"/>
    </xf>
    <xf numFmtId="0" fontId="8" fillId="2" borderId="1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30"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4"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vertical="center" wrapText="1"/>
    </xf>
    <xf numFmtId="0" fontId="1" fillId="2" borderId="9" xfId="0" applyFont="1" applyFill="1" applyBorder="1" applyAlignment="1">
      <alignment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4" xfId="0" applyBorder="1" applyAlignment="1">
      <alignment horizontal="left" vertical="center" wrapText="1"/>
    </xf>
    <xf numFmtId="0" fontId="23" fillId="7" borderId="39" xfId="0" applyFont="1" applyFill="1" applyBorder="1" applyAlignment="1">
      <alignment horizontal="center" vertical="center"/>
    </xf>
    <xf numFmtId="0" fontId="23" fillId="7" borderId="30" xfId="0" applyFont="1" applyFill="1" applyBorder="1" applyAlignment="1">
      <alignment horizontal="center" vertical="center"/>
    </xf>
    <xf numFmtId="0" fontId="21" fillId="0" borderId="39" xfId="0" applyFont="1" applyBorder="1" applyAlignment="1">
      <alignment horizontal="center" vertical="center" wrapText="1"/>
    </xf>
    <xf numFmtId="0" fontId="21" fillId="0" borderId="30" xfId="0" applyFont="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0" fillId="0" borderId="1" xfId="0" applyNumberFormat="1" applyFill="1" applyBorder="1" applyAlignment="1">
      <alignment horizontal="center" vertical="center" wrapText="1"/>
    </xf>
    <xf numFmtId="0" fontId="7" fillId="0" borderId="34" xfId="0" applyFont="1" applyBorder="1" applyAlignment="1">
      <alignment horizontal="center" vertical="center"/>
    </xf>
    <xf numFmtId="0" fontId="7" fillId="0" borderId="1" xfId="0" applyFont="1" applyBorder="1" applyAlignment="1">
      <alignment horizontal="center" wrapText="1"/>
    </xf>
    <xf numFmtId="0" fontId="7" fillId="0" borderId="34" xfId="0" applyFont="1" applyBorder="1" applyAlignment="1">
      <alignment horizontal="center"/>
    </xf>
    <xf numFmtId="164" fontId="15" fillId="0" borderId="3" xfId="0" applyNumberFormat="1" applyFont="1" applyFill="1" applyBorder="1" applyAlignment="1">
      <alignment vertical="center" wrapText="1"/>
    </xf>
    <xf numFmtId="164" fontId="15" fillId="0" borderId="4" xfId="0" applyNumberFormat="1" applyFont="1" applyFill="1" applyBorder="1" applyAlignment="1">
      <alignment vertical="center" wrapText="1"/>
    </xf>
    <xf numFmtId="164" fontId="15" fillId="0" borderId="2" xfId="0" applyNumberFormat="1" applyFont="1" applyFill="1" applyBorder="1" applyAlignment="1">
      <alignment vertical="center" wrapText="1"/>
    </xf>
    <xf numFmtId="164" fontId="0" fillId="0" borderId="3" xfId="0" applyNumberFormat="1" applyFill="1" applyBorder="1" applyAlignment="1">
      <alignment vertical="center" wrapText="1"/>
    </xf>
    <xf numFmtId="164" fontId="0" fillId="0" borderId="4" xfId="0" applyNumberFormat="1" applyFill="1" applyBorder="1" applyAlignment="1">
      <alignment vertical="center" wrapText="1"/>
    </xf>
    <xf numFmtId="164" fontId="0" fillId="0" borderId="2" xfId="0" applyNumberFormat="1" applyFill="1" applyBorder="1" applyAlignment="1">
      <alignment vertical="center" wrapText="1"/>
    </xf>
    <xf numFmtId="164" fontId="15" fillId="0" borderId="3" xfId="0" applyNumberFormat="1" applyFont="1" applyFill="1" applyBorder="1" applyAlignment="1">
      <alignment horizontal="center" vertical="center" wrapText="1"/>
    </xf>
    <xf numFmtId="164" fontId="15" fillId="0" borderId="4" xfId="0"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wrapText="1"/>
    </xf>
    <xf numFmtId="164" fontId="0" fillId="0" borderId="3" xfId="0" applyNumberFormat="1" applyFill="1" applyBorder="1" applyAlignment="1">
      <alignment horizontal="center" vertical="center" wrapText="1"/>
    </xf>
    <xf numFmtId="164" fontId="0" fillId="0" borderId="4" xfId="0" applyNumberFormat="1" applyFill="1" applyBorder="1" applyAlignment="1">
      <alignment horizontal="center" vertical="center" wrapText="1"/>
    </xf>
    <xf numFmtId="164" fontId="0" fillId="0" borderId="2" xfId="0" applyNumberFormat="1" applyFill="1" applyBorder="1" applyAlignment="1">
      <alignment horizontal="center" vertical="center" wrapText="1"/>
    </xf>
  </cellXfs>
  <cellStyles count="3">
    <cellStyle name="Hipervínculo" xfId="2" builtinId="8"/>
    <cellStyle name="Normal" xfId="0" builtinId="0"/>
    <cellStyle name="Porcentaje" xfId="1" builtinId="5"/>
  </cellStyles>
  <dxfs count="133">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s>
  <tableStyles count="15" defaultTableStyle="TableStyleMedium2" defaultPivotStyle="PivotStyleLight16">
    <tableStyle name="TableStyleLight9 10" pivot="0" count="9" xr9:uid="{6136CCDC-3008-4FF9-A934-7087A2DE4926}">
      <tableStyleElement type="wholeTable" dxfId="132"/>
      <tableStyleElement type="headerRow" dxfId="131"/>
      <tableStyleElement type="totalRow" dxfId="130"/>
      <tableStyleElement type="firstColumn" dxfId="129"/>
      <tableStyleElement type="lastColumn" dxfId="128"/>
      <tableStyleElement type="firstRowStripe" dxfId="127"/>
      <tableStyleElement type="secondRowStripe" dxfId="126"/>
      <tableStyleElement type="firstColumnStripe" dxfId="125"/>
      <tableStyleElement type="secondColumnStripe" dxfId="124"/>
    </tableStyle>
    <tableStyle name="TableStyleLight9 11" pivot="0" count="9" xr9:uid="{E2F11F10-5E52-4143-B69D-7C4C16967C5D}">
      <tableStyleElement type="wholeTable" dxfId="123"/>
      <tableStyleElement type="headerRow" dxfId="122"/>
      <tableStyleElement type="totalRow" dxfId="121"/>
      <tableStyleElement type="firstColumn" dxfId="120"/>
      <tableStyleElement type="lastColumn" dxfId="119"/>
      <tableStyleElement type="firstRowStripe" dxfId="118"/>
      <tableStyleElement type="secondRowStripe" dxfId="117"/>
      <tableStyleElement type="firstColumnStripe" dxfId="116"/>
      <tableStyleElement type="secondColumnStripe" dxfId="115"/>
    </tableStyle>
    <tableStyle name="TableStyleLight9 12" pivot="0" count="9" xr9:uid="{7AB340A0-2BA6-4DAD-A4AA-490EA5C4669B}">
      <tableStyleElement type="wholeTable" dxfId="114"/>
      <tableStyleElement type="headerRow" dxfId="113"/>
      <tableStyleElement type="totalRow" dxfId="112"/>
      <tableStyleElement type="firstColumn" dxfId="111"/>
      <tableStyleElement type="lastColumn" dxfId="110"/>
      <tableStyleElement type="firstRowStripe" dxfId="109"/>
      <tableStyleElement type="secondRowStripe" dxfId="108"/>
      <tableStyleElement type="firstColumnStripe" dxfId="107"/>
      <tableStyleElement type="secondColumnStripe" dxfId="106"/>
    </tableStyle>
    <tableStyle name="TableStyleLight9 13" pivot="0" count="9" xr9:uid="{6B39C313-92EA-499F-8B0A-4DAC5D99A0A6}">
      <tableStyleElement type="wholeTable" dxfId="105"/>
      <tableStyleElement type="headerRow" dxfId="104"/>
      <tableStyleElement type="totalRow" dxfId="103"/>
      <tableStyleElement type="firstColumn" dxfId="102"/>
      <tableStyleElement type="lastColumn" dxfId="101"/>
      <tableStyleElement type="firstRowStripe" dxfId="100"/>
      <tableStyleElement type="secondRowStripe" dxfId="99"/>
      <tableStyleElement type="firstColumnStripe" dxfId="98"/>
      <tableStyleElement type="secondColumnStripe" dxfId="97"/>
    </tableStyle>
    <tableStyle name="TableStyleLight9 14" pivot="0" count="9" xr9:uid="{090D37F3-9F34-45BB-9183-AD81389A96E5}">
      <tableStyleElement type="wholeTable" dxfId="96"/>
      <tableStyleElement type="headerRow" dxfId="95"/>
      <tableStyleElement type="totalRow" dxfId="94"/>
      <tableStyleElement type="firstColumn" dxfId="93"/>
      <tableStyleElement type="lastColumn" dxfId="92"/>
      <tableStyleElement type="firstRowStripe" dxfId="91"/>
      <tableStyleElement type="secondRowStripe" dxfId="90"/>
      <tableStyleElement type="firstColumnStripe" dxfId="89"/>
      <tableStyleElement type="secondColumnStripe" dxfId="88"/>
    </tableStyle>
    <tableStyle name="TableStyleLight9 15" pivot="0" count="9" xr9:uid="{EC662346-A277-4453-A412-6F9EDAB37748}">
      <tableStyleElement type="wholeTable" dxfId="87"/>
      <tableStyleElement type="headerRow" dxfId="86"/>
      <tableStyleElement type="totalRow" dxfId="85"/>
      <tableStyleElement type="firstColumn" dxfId="84"/>
      <tableStyleElement type="lastColumn" dxfId="83"/>
      <tableStyleElement type="firstRowStripe" dxfId="82"/>
      <tableStyleElement type="secondRowStripe" dxfId="81"/>
      <tableStyleElement type="firstColumnStripe" dxfId="80"/>
      <tableStyleElement type="secondColumnStripe" dxfId="79"/>
    </tableStyle>
    <tableStyle name="TableStyleLight9 2" pivot="0" count="9" xr9:uid="{039202EF-0D5C-45EE-89EE-B3417F77D679}">
      <tableStyleElement type="wholeTable" dxfId="78"/>
      <tableStyleElement type="headerRow" dxfId="77"/>
      <tableStyleElement type="totalRow" dxfId="76"/>
      <tableStyleElement type="firstColumn" dxfId="75"/>
      <tableStyleElement type="lastColumn" dxfId="74"/>
      <tableStyleElement type="firstRowStripe" dxfId="73"/>
      <tableStyleElement type="secondRowStripe" dxfId="72"/>
      <tableStyleElement type="firstColumnStripe" dxfId="71"/>
      <tableStyleElement type="secondColumnStripe" dxfId="70"/>
    </tableStyle>
    <tableStyle name="TableStyleLight9 3" pivot="0" count="9" xr9:uid="{F02E68AF-7384-47BE-9B1E-E8B70C6FE6BD}">
      <tableStyleElement type="wholeTable" dxfId="69"/>
      <tableStyleElement type="headerRow" dxfId="68"/>
      <tableStyleElement type="totalRow" dxfId="67"/>
      <tableStyleElement type="firstColumn" dxfId="66"/>
      <tableStyleElement type="lastColumn" dxfId="65"/>
      <tableStyleElement type="firstRowStripe" dxfId="64"/>
      <tableStyleElement type="secondRowStripe" dxfId="63"/>
      <tableStyleElement type="firstColumnStripe" dxfId="62"/>
      <tableStyleElement type="secondColumnStripe" dxfId="61"/>
    </tableStyle>
    <tableStyle name="TableStyleLight9 4" pivot="0" count="9" xr9:uid="{5DA7E350-27E7-4491-B168-B91A1849DA62}">
      <tableStyleElement type="wholeTable" dxfId="60"/>
      <tableStyleElement type="headerRow" dxfId="59"/>
      <tableStyleElement type="totalRow" dxfId="58"/>
      <tableStyleElement type="firstColumn" dxfId="57"/>
      <tableStyleElement type="lastColumn" dxfId="56"/>
      <tableStyleElement type="firstRowStripe" dxfId="55"/>
      <tableStyleElement type="secondRowStripe" dxfId="54"/>
      <tableStyleElement type="firstColumnStripe" dxfId="53"/>
      <tableStyleElement type="secondColumnStripe" dxfId="52"/>
    </tableStyle>
    <tableStyle name="TableStyleLight9 5" pivot="0" count="9" xr9:uid="{5B7B89AA-A5FE-4F39-82A5-634BC2E69F1A}">
      <tableStyleElement type="wholeTable" dxfId="51"/>
      <tableStyleElement type="headerRow" dxfId="50"/>
      <tableStyleElement type="totalRow" dxfId="49"/>
      <tableStyleElement type="firstColumn" dxfId="48"/>
      <tableStyleElement type="lastColumn" dxfId="47"/>
      <tableStyleElement type="firstRowStripe" dxfId="46"/>
      <tableStyleElement type="secondRowStripe" dxfId="45"/>
      <tableStyleElement type="firstColumnStripe" dxfId="44"/>
      <tableStyleElement type="secondColumnStripe" dxfId="43"/>
    </tableStyle>
    <tableStyle name="TableStyleLight9 6" pivot="0" count="9" xr9:uid="{D2EFFE8D-B61E-43D0-88AA-011363012CCA}">
      <tableStyleElement type="wholeTable" dxfId="42"/>
      <tableStyleElement type="headerRow" dxfId="41"/>
      <tableStyleElement type="totalRow" dxfId="40"/>
      <tableStyleElement type="firstColumn" dxfId="39"/>
      <tableStyleElement type="lastColumn" dxfId="38"/>
      <tableStyleElement type="firstRowStripe" dxfId="37"/>
      <tableStyleElement type="secondRowStripe" dxfId="36"/>
      <tableStyleElement type="firstColumnStripe" dxfId="35"/>
      <tableStyleElement type="secondColumnStripe" dxfId="34"/>
    </tableStyle>
    <tableStyle name="TableStyleLight9 7" pivot="0" count="9" xr9:uid="{22699A79-3FD8-454F-A10A-F3A2AFF24C37}">
      <tableStyleElement type="wholeTable" dxfId="33"/>
      <tableStyleElement type="headerRow" dxfId="32"/>
      <tableStyleElement type="totalRow" dxfId="31"/>
      <tableStyleElement type="firstColumn" dxfId="30"/>
      <tableStyleElement type="lastColumn" dxfId="29"/>
      <tableStyleElement type="firstRowStripe" dxfId="28"/>
      <tableStyleElement type="secondRowStripe" dxfId="27"/>
      <tableStyleElement type="firstColumnStripe" dxfId="26"/>
      <tableStyleElement type="secondColumnStripe" dxfId="25"/>
    </tableStyle>
    <tableStyle name="TableStyleLight9 8" pivot="0" count="9" xr9:uid="{5DFCB224-D409-45A8-BD46-76EBF18E092D}">
      <tableStyleElement type="wholeTable" dxfId="24"/>
      <tableStyleElement type="headerRow" dxfId="23"/>
      <tableStyleElement type="totalRow" dxfId="22"/>
      <tableStyleElement type="firstColumn" dxfId="21"/>
      <tableStyleElement type="lastColumn" dxfId="20"/>
      <tableStyleElement type="firstRowStripe" dxfId="19"/>
      <tableStyleElement type="secondRowStripe" dxfId="18"/>
      <tableStyleElement type="firstColumnStripe" dxfId="17"/>
      <tableStyleElement type="secondColumnStripe" dxfId="16"/>
    </tableStyle>
    <tableStyle name="TableStyleLight9 9" pivot="0" count="9" xr9:uid="{C2B40371-34F9-495B-B3CC-C6780FE5FDDA}">
      <tableStyleElement type="wholeTable" dxfId="15"/>
      <tableStyleElement type="headerRow" dxfId="14"/>
      <tableStyleElement type="totalRow" dxfId="13"/>
      <tableStyleElement type="firstColumn" dxfId="12"/>
      <tableStyleElement type="lastColumn" dxfId="11"/>
      <tableStyleElement type="firstRowStripe" dxfId="10"/>
      <tableStyleElement type="secondRowStripe" dxfId="9"/>
      <tableStyleElement type="firstColumnStripe" dxfId="8"/>
      <tableStyleElement type="secondColumnStripe" dxfId="7"/>
    </tableStyle>
    <tableStyle name="TableStyleMedium2 2" pivot="0" count="7" xr9:uid="{8BC35290-6AA7-4C64-B223-E5CB3819195E}">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cid:146d9bf9-26d1-4576-91b6-a753151785c0" TargetMode="External"/><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144780</xdr:colOff>
      <xdr:row>18</xdr:row>
      <xdr:rowOff>312420</xdr:rowOff>
    </xdr:from>
    <xdr:to>
      <xdr:col>0</xdr:col>
      <xdr:colOff>533400</xdr:colOff>
      <xdr:row>19</xdr:row>
      <xdr:rowOff>346464</xdr:rowOff>
    </xdr:to>
    <xdr:pic>
      <xdr:nvPicPr>
        <xdr:cNvPr id="3" name="Gráfico 2" descr="Candado en forma de corazó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4780" y="7551420"/>
          <a:ext cx="388620" cy="399804"/>
        </a:xfrm>
        <a:prstGeom prst="rect">
          <a:avLst/>
        </a:prstGeom>
      </xdr:spPr>
    </xdr:pic>
    <xdr:clientData/>
  </xdr:twoCellAnchor>
  <xdr:twoCellAnchor editAs="oneCell">
    <xdr:from>
      <xdr:col>1</xdr:col>
      <xdr:colOff>61310</xdr:colOff>
      <xdr:row>1</xdr:row>
      <xdr:rowOff>61311</xdr:rowOff>
    </xdr:from>
    <xdr:to>
      <xdr:col>1</xdr:col>
      <xdr:colOff>978249</xdr:colOff>
      <xdr:row>3</xdr:row>
      <xdr:rowOff>91105</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788276" y="61311"/>
          <a:ext cx="916939" cy="735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37</xdr:row>
          <xdr:rowOff>95250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37</xdr:row>
          <xdr:rowOff>95250</xdr:rowOff>
        </xdr:to>
        <xdr:sp macro="" textlink="">
          <xdr:nvSpPr>
            <xdr:cNvPr id="13315" name="Object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37</xdr:row>
          <xdr:rowOff>95250</xdr:rowOff>
        </xdr:to>
        <xdr:sp macro="" textlink="">
          <xdr:nvSpPr>
            <xdr:cNvPr id="13316" name="Object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37</xdr:row>
          <xdr:rowOff>95250</xdr:rowOff>
        </xdr:to>
        <xdr:sp macro="" textlink="">
          <xdr:nvSpPr>
            <xdr:cNvPr id="13317" name="Object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36</xdr:row>
          <xdr:rowOff>0</xdr:rowOff>
        </xdr:to>
        <xdr:sp macro="" textlink="">
          <xdr:nvSpPr>
            <xdr:cNvPr id="13318" name="Object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37</xdr:row>
          <xdr:rowOff>114300</xdr:rowOff>
        </xdr:to>
        <xdr:sp macro="" textlink="">
          <xdr:nvSpPr>
            <xdr:cNvPr id="13319" name="Object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39</xdr:row>
          <xdr:rowOff>57150</xdr:rowOff>
        </xdr:to>
        <xdr:sp macro="" textlink="">
          <xdr:nvSpPr>
            <xdr:cNvPr id="13320" name="Object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95250</xdr:rowOff>
        </xdr:to>
        <xdr:sp macro="" textlink="">
          <xdr:nvSpPr>
            <xdr:cNvPr id="13321" name="Object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95250</xdr:rowOff>
        </xdr:to>
        <xdr:sp macro="" textlink="">
          <xdr:nvSpPr>
            <xdr:cNvPr id="13322" name="Object 10" hidden="1">
              <a:extLst>
                <a:ext uri="{63B3BB69-23CF-44E3-9099-C40C66FF867C}">
                  <a14:compatExt spid="_x0000_s13322"/>
                </a:ext>
                <a:ext uri="{FF2B5EF4-FFF2-40B4-BE49-F238E27FC236}">
                  <a16:creationId xmlns:a16="http://schemas.microsoft.com/office/drawing/2014/main" id="{00000000-0008-0000-0500-00000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95250</xdr:rowOff>
        </xdr:to>
        <xdr:sp macro="" textlink="">
          <xdr:nvSpPr>
            <xdr:cNvPr id="13323" name="Object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95250</xdr:rowOff>
        </xdr:to>
        <xdr:sp macro="" textlink="">
          <xdr:nvSpPr>
            <xdr:cNvPr id="13324" name="Object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36</xdr:row>
          <xdr:rowOff>0</xdr:rowOff>
        </xdr:to>
        <xdr:sp macro="" textlink="">
          <xdr:nvSpPr>
            <xdr:cNvPr id="13325" name="Object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114300</xdr:rowOff>
        </xdr:to>
        <xdr:sp macro="" textlink="">
          <xdr:nvSpPr>
            <xdr:cNvPr id="13326" name="Object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39</xdr:row>
          <xdr:rowOff>57150</xdr:rowOff>
        </xdr:to>
        <xdr:sp macro="" textlink="">
          <xdr:nvSpPr>
            <xdr:cNvPr id="13327" name="Object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36</xdr:row>
          <xdr:rowOff>19050</xdr:rowOff>
        </xdr:to>
        <xdr:sp macro="" textlink="">
          <xdr:nvSpPr>
            <xdr:cNvPr id="13328" name="Object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36</xdr:row>
          <xdr:rowOff>19050</xdr:rowOff>
        </xdr:to>
        <xdr:sp macro="" textlink="">
          <xdr:nvSpPr>
            <xdr:cNvPr id="13329" name="Object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36</xdr:row>
          <xdr:rowOff>19050</xdr:rowOff>
        </xdr:to>
        <xdr:sp macro="" textlink="">
          <xdr:nvSpPr>
            <xdr:cNvPr id="13330" name="Object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36</xdr:row>
          <xdr:rowOff>19050</xdr:rowOff>
        </xdr:to>
        <xdr:sp macro="" textlink="">
          <xdr:nvSpPr>
            <xdr:cNvPr id="13331" name="Object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36</xdr:row>
          <xdr:rowOff>19050</xdr:rowOff>
        </xdr:to>
        <xdr:sp macro="" textlink="">
          <xdr:nvSpPr>
            <xdr:cNvPr id="13332" name="Object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36</xdr:row>
          <xdr:rowOff>19050</xdr:rowOff>
        </xdr:to>
        <xdr:sp macro="" textlink="">
          <xdr:nvSpPr>
            <xdr:cNvPr id="13333" name="Object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36</xdr:row>
          <xdr:rowOff>19050</xdr:rowOff>
        </xdr:to>
        <xdr:sp macro="" textlink="">
          <xdr:nvSpPr>
            <xdr:cNvPr id="13334" name="Object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36</xdr:row>
          <xdr:rowOff>19050</xdr:rowOff>
        </xdr:to>
        <xdr:sp macro="" textlink="">
          <xdr:nvSpPr>
            <xdr:cNvPr id="13335" name="Object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36</xdr:row>
          <xdr:rowOff>19050</xdr:rowOff>
        </xdr:to>
        <xdr:sp macro="" textlink="">
          <xdr:nvSpPr>
            <xdr:cNvPr id="13336" name="Object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35</xdr:row>
          <xdr:rowOff>152400</xdr:rowOff>
        </xdr:to>
        <xdr:sp macro="" textlink="">
          <xdr:nvSpPr>
            <xdr:cNvPr id="13337" name="Object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114300</xdr:rowOff>
        </xdr:to>
        <xdr:sp macro="" textlink="">
          <xdr:nvSpPr>
            <xdr:cNvPr id="13338" name="Object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114300</xdr:rowOff>
        </xdr:to>
        <xdr:sp macro="" textlink="">
          <xdr:nvSpPr>
            <xdr:cNvPr id="13339" name="Object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114300</xdr:rowOff>
        </xdr:to>
        <xdr:sp macro="" textlink="">
          <xdr:nvSpPr>
            <xdr:cNvPr id="13340" name="Object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114300</xdr:rowOff>
        </xdr:to>
        <xdr:sp macro="" textlink="">
          <xdr:nvSpPr>
            <xdr:cNvPr id="13341" name="Object 29" hidden="1">
              <a:extLst>
                <a:ext uri="{63B3BB69-23CF-44E3-9099-C40C66FF867C}">
                  <a14:compatExt spid="_x0000_s13341"/>
                </a:ext>
                <a:ext uri="{FF2B5EF4-FFF2-40B4-BE49-F238E27FC236}">
                  <a16:creationId xmlns:a16="http://schemas.microsoft.com/office/drawing/2014/main" id="{00000000-0008-0000-0500-00001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114300</xdr:rowOff>
        </xdr:to>
        <xdr:sp macro="" textlink="">
          <xdr:nvSpPr>
            <xdr:cNvPr id="13342" name="Object 30" hidden="1">
              <a:extLst>
                <a:ext uri="{63B3BB69-23CF-44E3-9099-C40C66FF867C}">
                  <a14:compatExt spid="_x0000_s13342"/>
                </a:ext>
                <a:ext uri="{FF2B5EF4-FFF2-40B4-BE49-F238E27FC236}">
                  <a16:creationId xmlns:a16="http://schemas.microsoft.com/office/drawing/2014/main" id="{00000000-0008-0000-0500-00001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114300</xdr:rowOff>
        </xdr:to>
        <xdr:sp macro="" textlink="">
          <xdr:nvSpPr>
            <xdr:cNvPr id="13343" name="Object 31" hidden="1">
              <a:extLst>
                <a:ext uri="{63B3BB69-23CF-44E3-9099-C40C66FF867C}">
                  <a14:compatExt spid="_x0000_s13343"/>
                </a:ext>
                <a:ext uri="{FF2B5EF4-FFF2-40B4-BE49-F238E27FC236}">
                  <a16:creationId xmlns:a16="http://schemas.microsoft.com/office/drawing/2014/main" id="{00000000-0008-0000-0500-00001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114300</xdr:rowOff>
        </xdr:to>
        <xdr:sp macro="" textlink="">
          <xdr:nvSpPr>
            <xdr:cNvPr id="13344" name="Object 32" hidden="1">
              <a:extLst>
                <a:ext uri="{63B3BB69-23CF-44E3-9099-C40C66FF867C}">
                  <a14:compatExt spid="_x0000_s13344"/>
                </a:ext>
                <a:ext uri="{FF2B5EF4-FFF2-40B4-BE49-F238E27FC236}">
                  <a16:creationId xmlns:a16="http://schemas.microsoft.com/office/drawing/2014/main" id="{00000000-0008-0000-0500-00002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114300</xdr:rowOff>
        </xdr:to>
        <xdr:sp macro="" textlink="">
          <xdr:nvSpPr>
            <xdr:cNvPr id="13345" name="Object 33" hidden="1">
              <a:extLst>
                <a:ext uri="{63B3BB69-23CF-44E3-9099-C40C66FF867C}">
                  <a14:compatExt spid="_x0000_s13345"/>
                </a:ext>
                <a:ext uri="{FF2B5EF4-FFF2-40B4-BE49-F238E27FC236}">
                  <a16:creationId xmlns:a16="http://schemas.microsoft.com/office/drawing/2014/main" id="{00000000-0008-0000-0500-00002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114300</xdr:rowOff>
        </xdr:to>
        <xdr:sp macro="" textlink="">
          <xdr:nvSpPr>
            <xdr:cNvPr id="13346" name="Object 34" hidden="1">
              <a:extLst>
                <a:ext uri="{63B3BB69-23CF-44E3-9099-C40C66FF867C}">
                  <a14:compatExt spid="_x0000_s13346"/>
                </a:ext>
                <a:ext uri="{FF2B5EF4-FFF2-40B4-BE49-F238E27FC236}">
                  <a16:creationId xmlns:a16="http://schemas.microsoft.com/office/drawing/2014/main" id="{00000000-0008-0000-0500-00002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42</xdr:row>
          <xdr:rowOff>342900</xdr:rowOff>
        </xdr:to>
        <xdr:sp macro="" textlink="">
          <xdr:nvSpPr>
            <xdr:cNvPr id="13347" name="Object 35" hidden="1">
              <a:extLst>
                <a:ext uri="{63B3BB69-23CF-44E3-9099-C40C66FF867C}">
                  <a14:compatExt spid="_x0000_s13347"/>
                </a:ext>
                <a:ext uri="{FF2B5EF4-FFF2-40B4-BE49-F238E27FC236}">
                  <a16:creationId xmlns:a16="http://schemas.microsoft.com/office/drawing/2014/main" id="{00000000-0008-0000-0500-00002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37</xdr:row>
          <xdr:rowOff>95250</xdr:rowOff>
        </xdr:to>
        <xdr:sp macro="" textlink="">
          <xdr:nvSpPr>
            <xdr:cNvPr id="13348" name="Object 36" hidden="1">
              <a:extLst>
                <a:ext uri="{63B3BB69-23CF-44E3-9099-C40C66FF867C}">
                  <a14:compatExt spid="_x0000_s13348"/>
                </a:ext>
                <a:ext uri="{FF2B5EF4-FFF2-40B4-BE49-F238E27FC236}">
                  <a16:creationId xmlns:a16="http://schemas.microsoft.com/office/drawing/2014/main" id="{00000000-0008-0000-0500-00002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37</xdr:row>
          <xdr:rowOff>95250</xdr:rowOff>
        </xdr:to>
        <xdr:sp macro="" textlink="">
          <xdr:nvSpPr>
            <xdr:cNvPr id="13349" name="Object 37" hidden="1">
              <a:extLst>
                <a:ext uri="{63B3BB69-23CF-44E3-9099-C40C66FF867C}">
                  <a14:compatExt spid="_x0000_s13349"/>
                </a:ext>
                <a:ext uri="{FF2B5EF4-FFF2-40B4-BE49-F238E27FC236}">
                  <a16:creationId xmlns:a16="http://schemas.microsoft.com/office/drawing/2014/main" id="{00000000-0008-0000-0500-00002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37</xdr:row>
          <xdr:rowOff>95250</xdr:rowOff>
        </xdr:to>
        <xdr:sp macro="" textlink="">
          <xdr:nvSpPr>
            <xdr:cNvPr id="13350" name="Object 38" hidden="1">
              <a:extLst>
                <a:ext uri="{63B3BB69-23CF-44E3-9099-C40C66FF867C}">
                  <a14:compatExt spid="_x0000_s13350"/>
                </a:ext>
                <a:ext uri="{FF2B5EF4-FFF2-40B4-BE49-F238E27FC236}">
                  <a16:creationId xmlns:a16="http://schemas.microsoft.com/office/drawing/2014/main" id="{00000000-0008-0000-0500-00002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37</xdr:row>
          <xdr:rowOff>95250</xdr:rowOff>
        </xdr:to>
        <xdr:sp macro="" textlink="">
          <xdr:nvSpPr>
            <xdr:cNvPr id="13351" name="Object 39" hidden="1">
              <a:extLst>
                <a:ext uri="{63B3BB69-23CF-44E3-9099-C40C66FF867C}">
                  <a14:compatExt spid="_x0000_s13351"/>
                </a:ext>
                <a:ext uri="{FF2B5EF4-FFF2-40B4-BE49-F238E27FC236}">
                  <a16:creationId xmlns:a16="http://schemas.microsoft.com/office/drawing/2014/main" id="{00000000-0008-0000-0500-00002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37</xdr:row>
          <xdr:rowOff>114300</xdr:rowOff>
        </xdr:to>
        <xdr:sp macro="" textlink="">
          <xdr:nvSpPr>
            <xdr:cNvPr id="13352" name="Object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53" name="Object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54" name="Object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55" name="Object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56" name="Object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57" name="Object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35</xdr:row>
          <xdr:rowOff>152400</xdr:rowOff>
        </xdr:to>
        <xdr:sp macro="" textlink="">
          <xdr:nvSpPr>
            <xdr:cNvPr id="13358" name="Object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35</xdr:row>
          <xdr:rowOff>152400</xdr:rowOff>
        </xdr:to>
        <xdr:sp macro="" textlink="">
          <xdr:nvSpPr>
            <xdr:cNvPr id="13359" name="Object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35</xdr:row>
          <xdr:rowOff>152400</xdr:rowOff>
        </xdr:to>
        <xdr:sp macro="" textlink="">
          <xdr:nvSpPr>
            <xdr:cNvPr id="13360" name="Object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35</xdr:row>
          <xdr:rowOff>152400</xdr:rowOff>
        </xdr:to>
        <xdr:sp macro="" textlink="">
          <xdr:nvSpPr>
            <xdr:cNvPr id="13361" name="Object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62" name="Object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63" name="Object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64" name="Object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65" name="Object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66" name="Object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37</xdr:row>
          <xdr:rowOff>114300</xdr:rowOff>
        </xdr:to>
        <xdr:sp macro="" textlink="">
          <xdr:nvSpPr>
            <xdr:cNvPr id="13367" name="Object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68" name="Object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69" name="Object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70" name="Object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19050</xdr:rowOff>
        </xdr:to>
        <xdr:sp macro="" textlink="">
          <xdr:nvSpPr>
            <xdr:cNvPr id="13371" name="Object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571500</xdr:colOff>
          <xdr:row>36</xdr:row>
          <xdr:rowOff>0</xdr:rowOff>
        </xdr:to>
        <xdr:sp macro="" textlink="">
          <xdr:nvSpPr>
            <xdr:cNvPr id="13372" name="Object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95250</xdr:rowOff>
        </xdr:to>
        <xdr:sp macro="" textlink="">
          <xdr:nvSpPr>
            <xdr:cNvPr id="13373" name="Object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95250</xdr:rowOff>
        </xdr:to>
        <xdr:sp macro="" textlink="">
          <xdr:nvSpPr>
            <xdr:cNvPr id="13374" name="Object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95250</xdr:rowOff>
        </xdr:to>
        <xdr:sp macro="" textlink="">
          <xdr:nvSpPr>
            <xdr:cNvPr id="13375" name="Object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95250</xdr:rowOff>
        </xdr:to>
        <xdr:sp macro="" textlink="">
          <xdr:nvSpPr>
            <xdr:cNvPr id="13376" name="Object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114300</xdr:rowOff>
        </xdr:to>
        <xdr:sp macro="" textlink="">
          <xdr:nvSpPr>
            <xdr:cNvPr id="13377" name="Object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36</xdr:row>
          <xdr:rowOff>19050</xdr:rowOff>
        </xdr:to>
        <xdr:sp macro="" textlink="">
          <xdr:nvSpPr>
            <xdr:cNvPr id="13378" name="Object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36</xdr:row>
          <xdr:rowOff>19050</xdr:rowOff>
        </xdr:to>
        <xdr:sp macro="" textlink="">
          <xdr:nvSpPr>
            <xdr:cNvPr id="13379" name="Object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36</xdr:row>
          <xdr:rowOff>19050</xdr:rowOff>
        </xdr:to>
        <xdr:sp macro="" textlink="">
          <xdr:nvSpPr>
            <xdr:cNvPr id="13380" name="Object 68" hidden="1">
              <a:extLst>
                <a:ext uri="{63B3BB69-23CF-44E3-9099-C40C66FF867C}">
                  <a14:compatExt spid="_x0000_s13380"/>
                </a:ext>
                <a:ext uri="{FF2B5EF4-FFF2-40B4-BE49-F238E27FC236}">
                  <a16:creationId xmlns:a16="http://schemas.microsoft.com/office/drawing/2014/main" id="{00000000-0008-0000-0500-00004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36</xdr:row>
          <xdr:rowOff>19050</xdr:rowOff>
        </xdr:to>
        <xdr:sp macro="" textlink="">
          <xdr:nvSpPr>
            <xdr:cNvPr id="13381" name="Object 69" hidden="1">
              <a:extLst>
                <a:ext uri="{63B3BB69-23CF-44E3-9099-C40C66FF867C}">
                  <a14:compatExt spid="_x0000_s13381"/>
                </a:ext>
                <a:ext uri="{FF2B5EF4-FFF2-40B4-BE49-F238E27FC236}">
                  <a16:creationId xmlns:a16="http://schemas.microsoft.com/office/drawing/2014/main" id="{00000000-0008-0000-0500-00004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39</xdr:row>
          <xdr:rowOff>57150</xdr:rowOff>
        </xdr:to>
        <xdr:sp macro="" textlink="">
          <xdr:nvSpPr>
            <xdr:cNvPr id="13382" name="Object 70" hidden="1">
              <a:extLst>
                <a:ext uri="{63B3BB69-23CF-44E3-9099-C40C66FF867C}">
                  <a14:compatExt spid="_x0000_s13382"/>
                </a:ext>
                <a:ext uri="{FF2B5EF4-FFF2-40B4-BE49-F238E27FC236}">
                  <a16:creationId xmlns:a16="http://schemas.microsoft.com/office/drawing/2014/main" id="{00000000-0008-0000-0500-00004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36</xdr:row>
          <xdr:rowOff>19050</xdr:rowOff>
        </xdr:to>
        <xdr:sp macro="" textlink="">
          <xdr:nvSpPr>
            <xdr:cNvPr id="13383" name="Object 71" hidden="1">
              <a:extLst>
                <a:ext uri="{63B3BB69-23CF-44E3-9099-C40C66FF867C}">
                  <a14:compatExt spid="_x0000_s13383"/>
                </a:ext>
                <a:ext uri="{FF2B5EF4-FFF2-40B4-BE49-F238E27FC236}">
                  <a16:creationId xmlns:a16="http://schemas.microsoft.com/office/drawing/2014/main" id="{00000000-0008-0000-0500-00004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36</xdr:row>
          <xdr:rowOff>19050</xdr:rowOff>
        </xdr:to>
        <xdr:sp macro="" textlink="">
          <xdr:nvSpPr>
            <xdr:cNvPr id="13384" name="Object 72" hidden="1">
              <a:extLst>
                <a:ext uri="{63B3BB69-23CF-44E3-9099-C40C66FF867C}">
                  <a14:compatExt spid="_x0000_s13384"/>
                </a:ext>
                <a:ext uri="{FF2B5EF4-FFF2-40B4-BE49-F238E27FC236}">
                  <a16:creationId xmlns:a16="http://schemas.microsoft.com/office/drawing/2014/main" id="{00000000-0008-0000-0500-00004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36</xdr:row>
          <xdr:rowOff>19050</xdr:rowOff>
        </xdr:to>
        <xdr:sp macro="" textlink="">
          <xdr:nvSpPr>
            <xdr:cNvPr id="13385" name="Object 73" hidden="1">
              <a:extLst>
                <a:ext uri="{63B3BB69-23CF-44E3-9099-C40C66FF867C}">
                  <a14:compatExt spid="_x0000_s13385"/>
                </a:ext>
                <a:ext uri="{FF2B5EF4-FFF2-40B4-BE49-F238E27FC236}">
                  <a16:creationId xmlns:a16="http://schemas.microsoft.com/office/drawing/2014/main" id="{00000000-0008-0000-0500-00004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36</xdr:row>
          <xdr:rowOff>19050</xdr:rowOff>
        </xdr:to>
        <xdr:sp macro="" textlink="">
          <xdr:nvSpPr>
            <xdr:cNvPr id="13386" name="Object 74" hidden="1">
              <a:extLst>
                <a:ext uri="{63B3BB69-23CF-44E3-9099-C40C66FF867C}">
                  <a14:compatExt spid="_x0000_s13386"/>
                </a:ext>
                <a:ext uri="{FF2B5EF4-FFF2-40B4-BE49-F238E27FC236}">
                  <a16:creationId xmlns:a16="http://schemas.microsoft.com/office/drawing/2014/main" id="{00000000-0008-0000-0500-00004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35</xdr:row>
          <xdr:rowOff>152400</xdr:rowOff>
        </xdr:to>
        <xdr:sp macro="" textlink="">
          <xdr:nvSpPr>
            <xdr:cNvPr id="13387" name="Object 75" hidden="1">
              <a:extLst>
                <a:ext uri="{63B3BB69-23CF-44E3-9099-C40C66FF867C}">
                  <a14:compatExt spid="_x0000_s13387"/>
                </a:ext>
                <a:ext uri="{FF2B5EF4-FFF2-40B4-BE49-F238E27FC236}">
                  <a16:creationId xmlns:a16="http://schemas.microsoft.com/office/drawing/2014/main" id="{00000000-0008-0000-0500-00004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114300</xdr:rowOff>
        </xdr:to>
        <xdr:sp macro="" textlink="">
          <xdr:nvSpPr>
            <xdr:cNvPr id="13388" name="Object 76" hidden="1">
              <a:extLst>
                <a:ext uri="{63B3BB69-23CF-44E3-9099-C40C66FF867C}">
                  <a14:compatExt spid="_x0000_s13388"/>
                </a:ext>
                <a:ext uri="{FF2B5EF4-FFF2-40B4-BE49-F238E27FC236}">
                  <a16:creationId xmlns:a16="http://schemas.microsoft.com/office/drawing/2014/main" id="{00000000-0008-0000-0500-00004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114300</xdr:rowOff>
        </xdr:to>
        <xdr:sp macro="" textlink="">
          <xdr:nvSpPr>
            <xdr:cNvPr id="13389" name="Object 77" hidden="1">
              <a:extLst>
                <a:ext uri="{63B3BB69-23CF-44E3-9099-C40C66FF867C}">
                  <a14:compatExt spid="_x0000_s13389"/>
                </a:ext>
                <a:ext uri="{FF2B5EF4-FFF2-40B4-BE49-F238E27FC236}">
                  <a16:creationId xmlns:a16="http://schemas.microsoft.com/office/drawing/2014/main" id="{00000000-0008-0000-0500-00004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114300</xdr:rowOff>
        </xdr:to>
        <xdr:sp macro="" textlink="">
          <xdr:nvSpPr>
            <xdr:cNvPr id="13390" name="Object 78" hidden="1">
              <a:extLst>
                <a:ext uri="{63B3BB69-23CF-44E3-9099-C40C66FF867C}">
                  <a14:compatExt spid="_x0000_s13390"/>
                </a:ext>
                <a:ext uri="{FF2B5EF4-FFF2-40B4-BE49-F238E27FC236}">
                  <a16:creationId xmlns:a16="http://schemas.microsoft.com/office/drawing/2014/main" id="{00000000-0008-0000-0500-00004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114300</xdr:rowOff>
        </xdr:to>
        <xdr:sp macro="" textlink="">
          <xdr:nvSpPr>
            <xdr:cNvPr id="13391" name="Object 79" hidden="1">
              <a:extLst>
                <a:ext uri="{63B3BB69-23CF-44E3-9099-C40C66FF867C}">
                  <a14:compatExt spid="_x0000_s13391"/>
                </a:ext>
                <a:ext uri="{FF2B5EF4-FFF2-40B4-BE49-F238E27FC236}">
                  <a16:creationId xmlns:a16="http://schemas.microsoft.com/office/drawing/2014/main" id="{00000000-0008-0000-0500-00004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114300</xdr:rowOff>
        </xdr:to>
        <xdr:sp macro="" textlink="">
          <xdr:nvSpPr>
            <xdr:cNvPr id="13392" name="Object 80" hidden="1">
              <a:extLst>
                <a:ext uri="{63B3BB69-23CF-44E3-9099-C40C66FF867C}">
                  <a14:compatExt spid="_x0000_s13392"/>
                </a:ext>
                <a:ext uri="{FF2B5EF4-FFF2-40B4-BE49-F238E27FC236}">
                  <a16:creationId xmlns:a16="http://schemas.microsoft.com/office/drawing/2014/main" id="{00000000-0008-0000-0500-00005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114300</xdr:rowOff>
        </xdr:to>
        <xdr:sp macro="" textlink="">
          <xdr:nvSpPr>
            <xdr:cNvPr id="13393" name="Object 81" hidden="1">
              <a:extLst>
                <a:ext uri="{63B3BB69-23CF-44E3-9099-C40C66FF867C}">
                  <a14:compatExt spid="_x0000_s13393"/>
                </a:ext>
                <a:ext uri="{FF2B5EF4-FFF2-40B4-BE49-F238E27FC236}">
                  <a16:creationId xmlns:a16="http://schemas.microsoft.com/office/drawing/2014/main" id="{00000000-0008-0000-0500-00005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114300</xdr:rowOff>
        </xdr:to>
        <xdr:sp macro="" textlink="">
          <xdr:nvSpPr>
            <xdr:cNvPr id="13394" name="Object 82" hidden="1">
              <a:extLst>
                <a:ext uri="{63B3BB69-23CF-44E3-9099-C40C66FF867C}">
                  <a14:compatExt spid="_x0000_s13394"/>
                </a:ext>
                <a:ext uri="{FF2B5EF4-FFF2-40B4-BE49-F238E27FC236}">
                  <a16:creationId xmlns:a16="http://schemas.microsoft.com/office/drawing/2014/main" id="{00000000-0008-0000-0500-00005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114300</xdr:rowOff>
        </xdr:to>
        <xdr:sp macro="" textlink="">
          <xdr:nvSpPr>
            <xdr:cNvPr id="13395" name="Object 83" hidden="1">
              <a:extLst>
                <a:ext uri="{63B3BB69-23CF-44E3-9099-C40C66FF867C}">
                  <a14:compatExt spid="_x0000_s13395"/>
                </a:ext>
                <a:ext uri="{FF2B5EF4-FFF2-40B4-BE49-F238E27FC236}">
                  <a16:creationId xmlns:a16="http://schemas.microsoft.com/office/drawing/2014/main" id="{00000000-0008-0000-0500-00005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114300</xdr:rowOff>
        </xdr:to>
        <xdr:sp macro="" textlink="">
          <xdr:nvSpPr>
            <xdr:cNvPr id="13396" name="Object 84" hidden="1">
              <a:extLst>
                <a:ext uri="{63B3BB69-23CF-44E3-9099-C40C66FF867C}">
                  <a14:compatExt spid="_x0000_s13396"/>
                </a:ext>
                <a:ext uri="{FF2B5EF4-FFF2-40B4-BE49-F238E27FC236}">
                  <a16:creationId xmlns:a16="http://schemas.microsoft.com/office/drawing/2014/main" id="{00000000-0008-0000-0500-00005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571500</xdr:colOff>
          <xdr:row>37</xdr:row>
          <xdr:rowOff>114300</xdr:rowOff>
        </xdr:to>
        <xdr:sp macro="" textlink="">
          <xdr:nvSpPr>
            <xdr:cNvPr id="13397" name="Object 85" hidden="1">
              <a:extLst>
                <a:ext uri="{63B3BB69-23CF-44E3-9099-C40C66FF867C}">
                  <a14:compatExt spid="_x0000_s13397"/>
                </a:ext>
                <a:ext uri="{FF2B5EF4-FFF2-40B4-BE49-F238E27FC236}">
                  <a16:creationId xmlns:a16="http://schemas.microsoft.com/office/drawing/2014/main" id="{00000000-0008-0000-0500-00005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36</xdr:row>
          <xdr:rowOff>0</xdr:rowOff>
        </xdr:to>
        <xdr:sp macro="" textlink="">
          <xdr:nvSpPr>
            <xdr:cNvPr id="13398" name="Object 86" hidden="1">
              <a:extLst>
                <a:ext uri="{63B3BB69-23CF-44E3-9099-C40C66FF867C}">
                  <a14:compatExt spid="_x0000_s13398"/>
                </a:ext>
                <a:ext uri="{FF2B5EF4-FFF2-40B4-BE49-F238E27FC236}">
                  <a16:creationId xmlns:a16="http://schemas.microsoft.com/office/drawing/2014/main" id="{00000000-0008-0000-0500-00005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37</xdr:row>
          <xdr:rowOff>114300</xdr:rowOff>
        </xdr:to>
        <xdr:sp macro="" textlink="">
          <xdr:nvSpPr>
            <xdr:cNvPr id="13399" name="Object 87" hidden="1">
              <a:extLst>
                <a:ext uri="{63B3BB69-23CF-44E3-9099-C40C66FF867C}">
                  <a14:compatExt spid="_x0000_s13399"/>
                </a:ext>
                <a:ext uri="{FF2B5EF4-FFF2-40B4-BE49-F238E27FC236}">
                  <a16:creationId xmlns:a16="http://schemas.microsoft.com/office/drawing/2014/main" id="{00000000-0008-0000-0500-00005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39</xdr:row>
          <xdr:rowOff>57150</xdr:rowOff>
        </xdr:to>
        <xdr:sp macro="" textlink="">
          <xdr:nvSpPr>
            <xdr:cNvPr id="13400" name="Object 88" hidden="1">
              <a:extLst>
                <a:ext uri="{63B3BB69-23CF-44E3-9099-C40C66FF867C}">
                  <a14:compatExt spid="_x0000_s13400"/>
                </a:ext>
                <a:ext uri="{FF2B5EF4-FFF2-40B4-BE49-F238E27FC236}">
                  <a16:creationId xmlns:a16="http://schemas.microsoft.com/office/drawing/2014/main" id="{00000000-0008-0000-0500-00005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36</xdr:row>
          <xdr:rowOff>0</xdr:rowOff>
        </xdr:to>
        <xdr:sp macro="" textlink="">
          <xdr:nvSpPr>
            <xdr:cNvPr id="13401" name="Object 89" hidden="1">
              <a:extLst>
                <a:ext uri="{63B3BB69-23CF-44E3-9099-C40C66FF867C}">
                  <a14:compatExt spid="_x0000_s13401"/>
                </a:ext>
                <a:ext uri="{FF2B5EF4-FFF2-40B4-BE49-F238E27FC236}">
                  <a16:creationId xmlns:a16="http://schemas.microsoft.com/office/drawing/2014/main" id="{00000000-0008-0000-0500-00005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37</xdr:row>
          <xdr:rowOff>114300</xdr:rowOff>
        </xdr:to>
        <xdr:sp macro="" textlink="">
          <xdr:nvSpPr>
            <xdr:cNvPr id="13402" name="Object 90" hidden="1">
              <a:extLst>
                <a:ext uri="{63B3BB69-23CF-44E3-9099-C40C66FF867C}">
                  <a14:compatExt spid="_x0000_s13402"/>
                </a:ext>
                <a:ext uri="{FF2B5EF4-FFF2-40B4-BE49-F238E27FC236}">
                  <a16:creationId xmlns:a16="http://schemas.microsoft.com/office/drawing/2014/main" id="{00000000-0008-0000-0500-00005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571500</xdr:colOff>
          <xdr:row>39</xdr:row>
          <xdr:rowOff>57150</xdr:rowOff>
        </xdr:to>
        <xdr:sp macro="" textlink="">
          <xdr:nvSpPr>
            <xdr:cNvPr id="13403" name="Object 91" hidden="1">
              <a:extLst>
                <a:ext uri="{63B3BB69-23CF-44E3-9099-C40C66FF867C}">
                  <a14:compatExt spid="_x0000_s13403"/>
                </a:ext>
                <a:ext uri="{FF2B5EF4-FFF2-40B4-BE49-F238E27FC236}">
                  <a16:creationId xmlns:a16="http://schemas.microsoft.com/office/drawing/2014/main" id="{00000000-0008-0000-0500-00005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95250</xdr:rowOff>
        </xdr:to>
        <xdr:sp macro="" textlink="">
          <xdr:nvSpPr>
            <xdr:cNvPr id="13404" name="Object 92" hidden="1">
              <a:extLst>
                <a:ext uri="{63B3BB69-23CF-44E3-9099-C40C66FF867C}">
                  <a14:compatExt spid="_x0000_s13404"/>
                </a:ext>
                <a:ext uri="{FF2B5EF4-FFF2-40B4-BE49-F238E27FC236}">
                  <a16:creationId xmlns:a16="http://schemas.microsoft.com/office/drawing/2014/main" id="{00000000-0008-0000-0500-00005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95250</xdr:rowOff>
        </xdr:to>
        <xdr:sp macro="" textlink="">
          <xdr:nvSpPr>
            <xdr:cNvPr id="13405" name="Object 93" hidden="1">
              <a:extLst>
                <a:ext uri="{63B3BB69-23CF-44E3-9099-C40C66FF867C}">
                  <a14:compatExt spid="_x0000_s13405"/>
                </a:ext>
                <a:ext uri="{FF2B5EF4-FFF2-40B4-BE49-F238E27FC236}">
                  <a16:creationId xmlns:a16="http://schemas.microsoft.com/office/drawing/2014/main" id="{00000000-0008-0000-0500-00005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95250</xdr:rowOff>
        </xdr:to>
        <xdr:sp macro="" textlink="">
          <xdr:nvSpPr>
            <xdr:cNvPr id="13406" name="Object 94" hidden="1">
              <a:extLst>
                <a:ext uri="{63B3BB69-23CF-44E3-9099-C40C66FF867C}">
                  <a14:compatExt spid="_x0000_s13406"/>
                </a:ext>
                <a:ext uri="{FF2B5EF4-FFF2-40B4-BE49-F238E27FC236}">
                  <a16:creationId xmlns:a16="http://schemas.microsoft.com/office/drawing/2014/main" id="{00000000-0008-0000-0500-00005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95250</xdr:rowOff>
        </xdr:to>
        <xdr:sp macro="" textlink="">
          <xdr:nvSpPr>
            <xdr:cNvPr id="13407" name="Object 95" hidden="1">
              <a:extLst>
                <a:ext uri="{63B3BB69-23CF-44E3-9099-C40C66FF867C}">
                  <a14:compatExt spid="_x0000_s13407"/>
                </a:ext>
                <a:ext uri="{FF2B5EF4-FFF2-40B4-BE49-F238E27FC236}">
                  <a16:creationId xmlns:a16="http://schemas.microsoft.com/office/drawing/2014/main" id="{00000000-0008-0000-0500-00005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571500</xdr:colOff>
          <xdr:row>37</xdr:row>
          <xdr:rowOff>114300</xdr:rowOff>
        </xdr:to>
        <xdr:sp macro="" textlink="">
          <xdr:nvSpPr>
            <xdr:cNvPr id="13408" name="Object 96" hidden="1">
              <a:extLst>
                <a:ext uri="{63B3BB69-23CF-44E3-9099-C40C66FF867C}">
                  <a14:compatExt spid="_x0000_s13408"/>
                </a:ext>
                <a:ext uri="{FF2B5EF4-FFF2-40B4-BE49-F238E27FC236}">
                  <a16:creationId xmlns:a16="http://schemas.microsoft.com/office/drawing/2014/main" id="{00000000-0008-0000-0500-00006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822614</xdr:colOff>
      <xdr:row>40</xdr:row>
      <xdr:rowOff>90921</xdr:rowOff>
    </xdr:from>
    <xdr:to>
      <xdr:col>3</xdr:col>
      <xdr:colOff>5248872</xdr:colOff>
      <xdr:row>44</xdr:row>
      <xdr:rowOff>174625</xdr:rowOff>
    </xdr:to>
    <xdr:pic>
      <xdr:nvPicPr>
        <xdr:cNvPr id="101" name="Imagen 100">
          <a:extLst>
            <a:ext uri="{FF2B5EF4-FFF2-40B4-BE49-F238E27FC236}">
              <a16:creationId xmlns:a16="http://schemas.microsoft.com/office/drawing/2014/main" id="{00000000-0008-0000-0500-000065000000}"/>
            </a:ext>
          </a:extLst>
        </xdr:cNvPr>
        <xdr:cNvPicPr>
          <a:picLocks noChangeAspect="1"/>
        </xdr:cNvPicPr>
      </xdr:nvPicPr>
      <xdr:blipFill>
        <a:blip xmlns:r="http://schemas.openxmlformats.org/officeDocument/2006/relationships" r:embed="rId1"/>
        <a:stretch>
          <a:fillRect/>
        </a:stretch>
      </xdr:blipFill>
      <xdr:spPr>
        <a:xfrm>
          <a:off x="3817274" y="90921"/>
          <a:ext cx="4426258" cy="815224"/>
        </a:xfrm>
        <a:prstGeom prst="roundRect">
          <a:avLst>
            <a:gd name="adj" fmla="val 8594"/>
          </a:avLst>
        </a:prstGeom>
        <a:solidFill>
          <a:schemeClr val="accent5">
            <a:lumMod val="75000"/>
          </a:schemeClr>
        </a:solidFill>
        <a:ln>
          <a:noFill/>
        </a:ln>
        <a:effectLst>
          <a:reflection blurRad="12700" stA="38000" endPos="28000" dist="5000" dir="5400000" sy="-100000" algn="bl" rotWithShape="0"/>
        </a:effectLst>
      </xdr:spPr>
    </xdr:pic>
    <xdr:clientData/>
  </xdr:twoCellAnchor>
  <mc:AlternateContent xmlns:mc="http://schemas.openxmlformats.org/markup-compatibility/2006">
    <mc:Choice xmlns:a14="http://schemas.microsoft.com/office/drawing/2010/main" Requires="a14">
      <xdr:twoCellAnchor>
        <xdr:from>
          <xdr:col>4</xdr:col>
          <xdr:colOff>295275</xdr:colOff>
          <xdr:row>46</xdr:row>
          <xdr:rowOff>9525</xdr:rowOff>
        </xdr:from>
        <xdr:to>
          <xdr:col>5</xdr:col>
          <xdr:colOff>238125</xdr:colOff>
          <xdr:row>49</xdr:row>
          <xdr:rowOff>190500</xdr:rowOff>
        </xdr:to>
        <xdr:sp macro="" textlink="">
          <xdr:nvSpPr>
            <xdr:cNvPr id="13409" name="Button 97" hidden="1">
              <a:extLst>
                <a:ext uri="{63B3BB69-23CF-44E3-9099-C40C66FF867C}">
                  <a14:compatExt spid="_x0000_s13409"/>
                </a:ext>
                <a:ext uri="{FF2B5EF4-FFF2-40B4-BE49-F238E27FC236}">
                  <a16:creationId xmlns:a16="http://schemas.microsoft.com/office/drawing/2014/main" id="{00000000-0008-0000-0500-0000613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CO" sz="1800" b="1" i="0" u="none" strike="noStrike" baseline="0">
                  <a:solidFill>
                    <a:srgbClr val="000000"/>
                  </a:solidFill>
                  <a:latin typeface="Calibri"/>
                  <a:cs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3</xdr:col>
          <xdr:colOff>571500</xdr:colOff>
          <xdr:row>53</xdr:row>
          <xdr:rowOff>190500</xdr:rowOff>
        </xdr:to>
        <xdr:sp macro="" textlink="">
          <xdr:nvSpPr>
            <xdr:cNvPr id="13410" name="Object 98" hidden="1">
              <a:extLst>
                <a:ext uri="{63B3BB69-23CF-44E3-9099-C40C66FF867C}">
                  <a14:compatExt spid="_x0000_s13410"/>
                </a:ext>
                <a:ext uri="{FF2B5EF4-FFF2-40B4-BE49-F238E27FC236}">
                  <a16:creationId xmlns:a16="http://schemas.microsoft.com/office/drawing/2014/main" id="{00000000-0008-0000-0500-00006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3</xdr:col>
          <xdr:colOff>571500</xdr:colOff>
          <xdr:row>53</xdr:row>
          <xdr:rowOff>190500</xdr:rowOff>
        </xdr:to>
        <xdr:sp macro="" textlink="">
          <xdr:nvSpPr>
            <xdr:cNvPr id="13411" name="Object 99" hidden="1">
              <a:extLst>
                <a:ext uri="{63B3BB69-23CF-44E3-9099-C40C66FF867C}">
                  <a14:compatExt spid="_x0000_s13411"/>
                </a:ext>
                <a:ext uri="{FF2B5EF4-FFF2-40B4-BE49-F238E27FC236}">
                  <a16:creationId xmlns:a16="http://schemas.microsoft.com/office/drawing/2014/main" id="{00000000-0008-0000-0500-00006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3</xdr:col>
          <xdr:colOff>571500</xdr:colOff>
          <xdr:row>53</xdr:row>
          <xdr:rowOff>190500</xdr:rowOff>
        </xdr:to>
        <xdr:sp macro="" textlink="">
          <xdr:nvSpPr>
            <xdr:cNvPr id="13412" name="Object 100" hidden="1">
              <a:extLst>
                <a:ext uri="{63B3BB69-23CF-44E3-9099-C40C66FF867C}">
                  <a14:compatExt spid="_x0000_s13412"/>
                </a:ext>
                <a:ext uri="{FF2B5EF4-FFF2-40B4-BE49-F238E27FC236}">
                  <a16:creationId xmlns:a16="http://schemas.microsoft.com/office/drawing/2014/main" id="{00000000-0008-0000-0500-00006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3</xdr:col>
          <xdr:colOff>571500</xdr:colOff>
          <xdr:row>53</xdr:row>
          <xdr:rowOff>190500</xdr:rowOff>
        </xdr:to>
        <xdr:sp macro="" textlink="">
          <xdr:nvSpPr>
            <xdr:cNvPr id="13413" name="Object 101" hidden="1">
              <a:extLst>
                <a:ext uri="{63B3BB69-23CF-44E3-9099-C40C66FF867C}">
                  <a14:compatExt spid="_x0000_s13413"/>
                </a:ext>
                <a:ext uri="{FF2B5EF4-FFF2-40B4-BE49-F238E27FC236}">
                  <a16:creationId xmlns:a16="http://schemas.microsoft.com/office/drawing/2014/main" id="{00000000-0008-0000-0500-00006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571500</xdr:colOff>
          <xdr:row>55</xdr:row>
          <xdr:rowOff>0</xdr:rowOff>
        </xdr:to>
        <xdr:sp macro="" textlink="">
          <xdr:nvSpPr>
            <xdr:cNvPr id="13414" name="Object 102" hidden="1">
              <a:extLst>
                <a:ext uri="{63B3BB69-23CF-44E3-9099-C40C66FF867C}">
                  <a14:compatExt spid="_x0000_s13414"/>
                </a:ext>
                <a:ext uri="{FF2B5EF4-FFF2-40B4-BE49-F238E27FC236}">
                  <a16:creationId xmlns:a16="http://schemas.microsoft.com/office/drawing/2014/main" id="{00000000-0008-0000-0500-00006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0</xdr:rowOff>
        </xdr:from>
        <xdr:to>
          <xdr:col>3</xdr:col>
          <xdr:colOff>571500</xdr:colOff>
          <xdr:row>53</xdr:row>
          <xdr:rowOff>381000</xdr:rowOff>
        </xdr:to>
        <xdr:sp macro="" textlink="">
          <xdr:nvSpPr>
            <xdr:cNvPr id="13415" name="Object 103" hidden="1">
              <a:extLst>
                <a:ext uri="{63B3BB69-23CF-44E3-9099-C40C66FF867C}">
                  <a14:compatExt spid="_x0000_s13415"/>
                </a:ext>
                <a:ext uri="{FF2B5EF4-FFF2-40B4-BE49-F238E27FC236}">
                  <a16:creationId xmlns:a16="http://schemas.microsoft.com/office/drawing/2014/main" id="{00000000-0008-0000-0500-00006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571500</xdr:colOff>
          <xdr:row>57</xdr:row>
          <xdr:rowOff>381000</xdr:rowOff>
        </xdr:to>
        <xdr:sp macro="" textlink="">
          <xdr:nvSpPr>
            <xdr:cNvPr id="13416" name="Object 104" hidden="1">
              <a:extLst>
                <a:ext uri="{63B3BB69-23CF-44E3-9099-C40C66FF867C}">
                  <a14:compatExt spid="_x0000_s13416"/>
                </a:ext>
                <a:ext uri="{FF2B5EF4-FFF2-40B4-BE49-F238E27FC236}">
                  <a16:creationId xmlns:a16="http://schemas.microsoft.com/office/drawing/2014/main" id="{00000000-0008-0000-0500-00006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571500</xdr:colOff>
          <xdr:row>53</xdr:row>
          <xdr:rowOff>190500</xdr:rowOff>
        </xdr:to>
        <xdr:sp macro="" textlink="">
          <xdr:nvSpPr>
            <xdr:cNvPr id="13417" name="Object 105" hidden="1">
              <a:extLst>
                <a:ext uri="{63B3BB69-23CF-44E3-9099-C40C66FF867C}">
                  <a14:compatExt spid="_x0000_s13417"/>
                </a:ext>
                <a:ext uri="{FF2B5EF4-FFF2-40B4-BE49-F238E27FC236}">
                  <a16:creationId xmlns:a16="http://schemas.microsoft.com/office/drawing/2014/main" id="{00000000-0008-0000-0500-00006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571500</xdr:colOff>
          <xdr:row>53</xdr:row>
          <xdr:rowOff>190500</xdr:rowOff>
        </xdr:to>
        <xdr:sp macro="" textlink="">
          <xdr:nvSpPr>
            <xdr:cNvPr id="13418" name="Object 106" hidden="1">
              <a:extLst>
                <a:ext uri="{63B3BB69-23CF-44E3-9099-C40C66FF867C}">
                  <a14:compatExt spid="_x0000_s13418"/>
                </a:ext>
                <a:ext uri="{FF2B5EF4-FFF2-40B4-BE49-F238E27FC236}">
                  <a16:creationId xmlns:a16="http://schemas.microsoft.com/office/drawing/2014/main" id="{00000000-0008-0000-0500-00006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571500</xdr:colOff>
          <xdr:row>53</xdr:row>
          <xdr:rowOff>190500</xdr:rowOff>
        </xdr:to>
        <xdr:sp macro="" textlink="">
          <xdr:nvSpPr>
            <xdr:cNvPr id="13419" name="Object 107" hidden="1">
              <a:extLst>
                <a:ext uri="{63B3BB69-23CF-44E3-9099-C40C66FF867C}">
                  <a14:compatExt spid="_x0000_s13419"/>
                </a:ext>
                <a:ext uri="{FF2B5EF4-FFF2-40B4-BE49-F238E27FC236}">
                  <a16:creationId xmlns:a16="http://schemas.microsoft.com/office/drawing/2014/main" id="{00000000-0008-0000-0500-00006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571500</xdr:colOff>
          <xdr:row>53</xdr:row>
          <xdr:rowOff>190500</xdr:rowOff>
        </xdr:to>
        <xdr:sp macro="" textlink="">
          <xdr:nvSpPr>
            <xdr:cNvPr id="13420" name="Object 108" hidden="1">
              <a:extLst>
                <a:ext uri="{63B3BB69-23CF-44E3-9099-C40C66FF867C}">
                  <a14:compatExt spid="_x0000_s13420"/>
                </a:ext>
                <a:ext uri="{FF2B5EF4-FFF2-40B4-BE49-F238E27FC236}">
                  <a16:creationId xmlns:a16="http://schemas.microsoft.com/office/drawing/2014/main" id="{00000000-0008-0000-0500-00006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571500</xdr:colOff>
          <xdr:row>55</xdr:row>
          <xdr:rowOff>0</xdr:rowOff>
        </xdr:to>
        <xdr:sp macro="" textlink="">
          <xdr:nvSpPr>
            <xdr:cNvPr id="13421" name="Object 109" hidden="1">
              <a:extLst>
                <a:ext uri="{63B3BB69-23CF-44E3-9099-C40C66FF867C}">
                  <a14:compatExt spid="_x0000_s13421"/>
                </a:ext>
                <a:ext uri="{FF2B5EF4-FFF2-40B4-BE49-F238E27FC236}">
                  <a16:creationId xmlns:a16="http://schemas.microsoft.com/office/drawing/2014/main" id="{00000000-0008-0000-0500-00006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571500</xdr:colOff>
          <xdr:row>53</xdr:row>
          <xdr:rowOff>381000</xdr:rowOff>
        </xdr:to>
        <xdr:sp macro="" textlink="">
          <xdr:nvSpPr>
            <xdr:cNvPr id="13422" name="Object 110" hidden="1">
              <a:extLst>
                <a:ext uri="{63B3BB69-23CF-44E3-9099-C40C66FF867C}">
                  <a14:compatExt spid="_x0000_s13422"/>
                </a:ext>
                <a:ext uri="{FF2B5EF4-FFF2-40B4-BE49-F238E27FC236}">
                  <a16:creationId xmlns:a16="http://schemas.microsoft.com/office/drawing/2014/main" id="{00000000-0008-0000-0500-00006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2</xdr:col>
          <xdr:colOff>571500</xdr:colOff>
          <xdr:row>57</xdr:row>
          <xdr:rowOff>381000</xdr:rowOff>
        </xdr:to>
        <xdr:sp macro="" textlink="">
          <xdr:nvSpPr>
            <xdr:cNvPr id="13423" name="Object 111" hidden="1">
              <a:extLst>
                <a:ext uri="{63B3BB69-23CF-44E3-9099-C40C66FF867C}">
                  <a14:compatExt spid="_x0000_s13423"/>
                </a:ext>
                <a:ext uri="{FF2B5EF4-FFF2-40B4-BE49-F238E27FC236}">
                  <a16:creationId xmlns:a16="http://schemas.microsoft.com/office/drawing/2014/main" id="{00000000-0008-0000-0500-00006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0</xdr:rowOff>
        </xdr:from>
        <xdr:to>
          <xdr:col>2</xdr:col>
          <xdr:colOff>571500</xdr:colOff>
          <xdr:row>60</xdr:row>
          <xdr:rowOff>19050</xdr:rowOff>
        </xdr:to>
        <xdr:sp macro="" textlink="">
          <xdr:nvSpPr>
            <xdr:cNvPr id="13424" name="Object 112" hidden="1">
              <a:extLst>
                <a:ext uri="{63B3BB69-23CF-44E3-9099-C40C66FF867C}">
                  <a14:compatExt spid="_x0000_s13424"/>
                </a:ext>
                <a:ext uri="{FF2B5EF4-FFF2-40B4-BE49-F238E27FC236}">
                  <a16:creationId xmlns:a16="http://schemas.microsoft.com/office/drawing/2014/main" id="{00000000-0008-0000-0500-00007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0</xdr:rowOff>
        </xdr:from>
        <xdr:to>
          <xdr:col>2</xdr:col>
          <xdr:colOff>571500</xdr:colOff>
          <xdr:row>60</xdr:row>
          <xdr:rowOff>19050</xdr:rowOff>
        </xdr:to>
        <xdr:sp macro="" textlink="">
          <xdr:nvSpPr>
            <xdr:cNvPr id="13425" name="Object 113" hidden="1">
              <a:extLst>
                <a:ext uri="{63B3BB69-23CF-44E3-9099-C40C66FF867C}">
                  <a14:compatExt spid="_x0000_s13425"/>
                </a:ext>
                <a:ext uri="{FF2B5EF4-FFF2-40B4-BE49-F238E27FC236}">
                  <a16:creationId xmlns:a16="http://schemas.microsoft.com/office/drawing/2014/main" id="{00000000-0008-0000-0500-00007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0</xdr:rowOff>
        </xdr:from>
        <xdr:to>
          <xdr:col>2</xdr:col>
          <xdr:colOff>571500</xdr:colOff>
          <xdr:row>60</xdr:row>
          <xdr:rowOff>19050</xdr:rowOff>
        </xdr:to>
        <xdr:sp macro="" textlink="">
          <xdr:nvSpPr>
            <xdr:cNvPr id="13426" name="Object 114" hidden="1">
              <a:extLst>
                <a:ext uri="{63B3BB69-23CF-44E3-9099-C40C66FF867C}">
                  <a14:compatExt spid="_x0000_s13426"/>
                </a:ext>
                <a:ext uri="{FF2B5EF4-FFF2-40B4-BE49-F238E27FC236}">
                  <a16:creationId xmlns:a16="http://schemas.microsoft.com/office/drawing/2014/main" id="{00000000-0008-0000-0500-00007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0</xdr:rowOff>
        </xdr:from>
        <xdr:to>
          <xdr:col>2</xdr:col>
          <xdr:colOff>571500</xdr:colOff>
          <xdr:row>60</xdr:row>
          <xdr:rowOff>19050</xdr:rowOff>
        </xdr:to>
        <xdr:sp macro="" textlink="">
          <xdr:nvSpPr>
            <xdr:cNvPr id="13427" name="Object 115" hidden="1">
              <a:extLst>
                <a:ext uri="{63B3BB69-23CF-44E3-9099-C40C66FF867C}">
                  <a14:compatExt spid="_x0000_s13427"/>
                </a:ext>
                <a:ext uri="{FF2B5EF4-FFF2-40B4-BE49-F238E27FC236}">
                  <a16:creationId xmlns:a16="http://schemas.microsoft.com/office/drawing/2014/main" id="{00000000-0008-0000-0500-00007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0</xdr:rowOff>
        </xdr:from>
        <xdr:to>
          <xdr:col>2</xdr:col>
          <xdr:colOff>571500</xdr:colOff>
          <xdr:row>61</xdr:row>
          <xdr:rowOff>19050</xdr:rowOff>
        </xdr:to>
        <xdr:sp macro="" textlink="">
          <xdr:nvSpPr>
            <xdr:cNvPr id="13428" name="Object 116" hidden="1">
              <a:extLst>
                <a:ext uri="{63B3BB69-23CF-44E3-9099-C40C66FF867C}">
                  <a14:compatExt spid="_x0000_s13428"/>
                </a:ext>
                <a:ext uri="{FF2B5EF4-FFF2-40B4-BE49-F238E27FC236}">
                  <a16:creationId xmlns:a16="http://schemas.microsoft.com/office/drawing/2014/main" id="{00000000-0008-0000-0500-00007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0</xdr:rowOff>
        </xdr:from>
        <xdr:to>
          <xdr:col>2</xdr:col>
          <xdr:colOff>571500</xdr:colOff>
          <xdr:row>64</xdr:row>
          <xdr:rowOff>19050</xdr:rowOff>
        </xdr:to>
        <xdr:sp macro="" textlink="">
          <xdr:nvSpPr>
            <xdr:cNvPr id="13429" name="Object 117" hidden="1">
              <a:extLst>
                <a:ext uri="{63B3BB69-23CF-44E3-9099-C40C66FF867C}">
                  <a14:compatExt spid="_x0000_s13429"/>
                </a:ext>
                <a:ext uri="{FF2B5EF4-FFF2-40B4-BE49-F238E27FC236}">
                  <a16:creationId xmlns:a16="http://schemas.microsoft.com/office/drawing/2014/main" id="{00000000-0008-0000-0500-00007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0</xdr:rowOff>
        </xdr:from>
        <xdr:to>
          <xdr:col>2</xdr:col>
          <xdr:colOff>571500</xdr:colOff>
          <xdr:row>64</xdr:row>
          <xdr:rowOff>19050</xdr:rowOff>
        </xdr:to>
        <xdr:sp macro="" textlink="">
          <xdr:nvSpPr>
            <xdr:cNvPr id="13430" name="Object 118" hidden="1">
              <a:extLst>
                <a:ext uri="{63B3BB69-23CF-44E3-9099-C40C66FF867C}">
                  <a14:compatExt spid="_x0000_s13430"/>
                </a:ext>
                <a:ext uri="{FF2B5EF4-FFF2-40B4-BE49-F238E27FC236}">
                  <a16:creationId xmlns:a16="http://schemas.microsoft.com/office/drawing/2014/main" id="{00000000-0008-0000-0500-00007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0</xdr:rowOff>
        </xdr:from>
        <xdr:to>
          <xdr:col>2</xdr:col>
          <xdr:colOff>571500</xdr:colOff>
          <xdr:row>64</xdr:row>
          <xdr:rowOff>19050</xdr:rowOff>
        </xdr:to>
        <xdr:sp macro="" textlink="">
          <xdr:nvSpPr>
            <xdr:cNvPr id="13431" name="Object 119" hidden="1">
              <a:extLst>
                <a:ext uri="{63B3BB69-23CF-44E3-9099-C40C66FF867C}">
                  <a14:compatExt spid="_x0000_s13431"/>
                </a:ext>
                <a:ext uri="{FF2B5EF4-FFF2-40B4-BE49-F238E27FC236}">
                  <a16:creationId xmlns:a16="http://schemas.microsoft.com/office/drawing/2014/main" id="{00000000-0008-0000-0500-00007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0</xdr:rowOff>
        </xdr:from>
        <xdr:to>
          <xdr:col>2</xdr:col>
          <xdr:colOff>571500</xdr:colOff>
          <xdr:row>64</xdr:row>
          <xdr:rowOff>19050</xdr:rowOff>
        </xdr:to>
        <xdr:sp macro="" textlink="">
          <xdr:nvSpPr>
            <xdr:cNvPr id="13432" name="Object 120" hidden="1">
              <a:extLst>
                <a:ext uri="{63B3BB69-23CF-44E3-9099-C40C66FF867C}">
                  <a14:compatExt spid="_x0000_s13432"/>
                </a:ext>
                <a:ext uri="{FF2B5EF4-FFF2-40B4-BE49-F238E27FC236}">
                  <a16:creationId xmlns:a16="http://schemas.microsoft.com/office/drawing/2014/main" id="{00000000-0008-0000-0500-00007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0</xdr:rowOff>
        </xdr:from>
        <xdr:to>
          <xdr:col>2</xdr:col>
          <xdr:colOff>571500</xdr:colOff>
          <xdr:row>65</xdr:row>
          <xdr:rowOff>76200</xdr:rowOff>
        </xdr:to>
        <xdr:sp macro="" textlink="">
          <xdr:nvSpPr>
            <xdr:cNvPr id="13433" name="Object 121" hidden="1">
              <a:extLst>
                <a:ext uri="{63B3BB69-23CF-44E3-9099-C40C66FF867C}">
                  <a14:compatExt spid="_x0000_s13433"/>
                </a:ext>
                <a:ext uri="{FF2B5EF4-FFF2-40B4-BE49-F238E27FC236}">
                  <a16:creationId xmlns:a16="http://schemas.microsoft.com/office/drawing/2014/main" id="{00000000-0008-0000-0500-00007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2</xdr:col>
          <xdr:colOff>571500</xdr:colOff>
          <xdr:row>68</xdr:row>
          <xdr:rowOff>381000</xdr:rowOff>
        </xdr:to>
        <xdr:sp macro="" textlink="">
          <xdr:nvSpPr>
            <xdr:cNvPr id="13434" name="Object 122" hidden="1">
              <a:extLst>
                <a:ext uri="{63B3BB69-23CF-44E3-9099-C40C66FF867C}">
                  <a14:compatExt spid="_x0000_s13434"/>
                </a:ext>
                <a:ext uri="{FF2B5EF4-FFF2-40B4-BE49-F238E27FC236}">
                  <a16:creationId xmlns:a16="http://schemas.microsoft.com/office/drawing/2014/main" id="{00000000-0008-0000-0500-00007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2</xdr:col>
          <xdr:colOff>571500</xdr:colOff>
          <xdr:row>68</xdr:row>
          <xdr:rowOff>381000</xdr:rowOff>
        </xdr:to>
        <xdr:sp macro="" textlink="">
          <xdr:nvSpPr>
            <xdr:cNvPr id="13435" name="Object 123" hidden="1">
              <a:extLst>
                <a:ext uri="{63B3BB69-23CF-44E3-9099-C40C66FF867C}">
                  <a14:compatExt spid="_x0000_s13435"/>
                </a:ext>
                <a:ext uri="{FF2B5EF4-FFF2-40B4-BE49-F238E27FC236}">
                  <a16:creationId xmlns:a16="http://schemas.microsoft.com/office/drawing/2014/main" id="{00000000-0008-0000-0500-00007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2</xdr:col>
          <xdr:colOff>571500</xdr:colOff>
          <xdr:row>68</xdr:row>
          <xdr:rowOff>381000</xdr:rowOff>
        </xdr:to>
        <xdr:sp macro="" textlink="">
          <xdr:nvSpPr>
            <xdr:cNvPr id="13436" name="Object 124" hidden="1">
              <a:extLst>
                <a:ext uri="{63B3BB69-23CF-44E3-9099-C40C66FF867C}">
                  <a14:compatExt spid="_x0000_s13436"/>
                </a:ext>
                <a:ext uri="{FF2B5EF4-FFF2-40B4-BE49-F238E27FC236}">
                  <a16:creationId xmlns:a16="http://schemas.microsoft.com/office/drawing/2014/main" id="{00000000-0008-0000-0500-00007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2</xdr:col>
          <xdr:colOff>571500</xdr:colOff>
          <xdr:row>68</xdr:row>
          <xdr:rowOff>381000</xdr:rowOff>
        </xdr:to>
        <xdr:sp macro="" textlink="">
          <xdr:nvSpPr>
            <xdr:cNvPr id="13437" name="Object 125" hidden="1">
              <a:extLst>
                <a:ext uri="{63B3BB69-23CF-44E3-9099-C40C66FF867C}">
                  <a14:compatExt spid="_x0000_s13437"/>
                </a:ext>
                <a:ext uri="{FF2B5EF4-FFF2-40B4-BE49-F238E27FC236}">
                  <a16:creationId xmlns:a16="http://schemas.microsoft.com/office/drawing/2014/main" id="{00000000-0008-0000-0500-00007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571500</xdr:colOff>
          <xdr:row>69</xdr:row>
          <xdr:rowOff>381000</xdr:rowOff>
        </xdr:to>
        <xdr:sp macro="" textlink="">
          <xdr:nvSpPr>
            <xdr:cNvPr id="13438" name="Object 126" hidden="1">
              <a:extLst>
                <a:ext uri="{63B3BB69-23CF-44E3-9099-C40C66FF867C}">
                  <a14:compatExt spid="_x0000_s13438"/>
                </a:ext>
                <a:ext uri="{FF2B5EF4-FFF2-40B4-BE49-F238E27FC236}">
                  <a16:creationId xmlns:a16="http://schemas.microsoft.com/office/drawing/2014/main" id="{00000000-0008-0000-0500-00007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571500</xdr:colOff>
          <xdr:row>81</xdr:row>
          <xdr:rowOff>381000</xdr:rowOff>
        </xdr:to>
        <xdr:sp macro="" textlink="">
          <xdr:nvSpPr>
            <xdr:cNvPr id="13439" name="Object 127" hidden="1">
              <a:extLst>
                <a:ext uri="{63B3BB69-23CF-44E3-9099-C40C66FF867C}">
                  <a14:compatExt spid="_x0000_s13439"/>
                </a:ext>
                <a:ext uri="{FF2B5EF4-FFF2-40B4-BE49-F238E27FC236}">
                  <a16:creationId xmlns:a16="http://schemas.microsoft.com/office/drawing/2014/main" id="{00000000-0008-0000-0500-00007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571500</xdr:colOff>
          <xdr:row>81</xdr:row>
          <xdr:rowOff>381000</xdr:rowOff>
        </xdr:to>
        <xdr:sp macro="" textlink="">
          <xdr:nvSpPr>
            <xdr:cNvPr id="13440" name="Object 128" hidden="1">
              <a:extLst>
                <a:ext uri="{63B3BB69-23CF-44E3-9099-C40C66FF867C}">
                  <a14:compatExt spid="_x0000_s13440"/>
                </a:ext>
                <a:ext uri="{FF2B5EF4-FFF2-40B4-BE49-F238E27FC236}">
                  <a16:creationId xmlns:a16="http://schemas.microsoft.com/office/drawing/2014/main" id="{00000000-0008-0000-0500-00008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571500</xdr:colOff>
          <xdr:row>81</xdr:row>
          <xdr:rowOff>381000</xdr:rowOff>
        </xdr:to>
        <xdr:sp macro="" textlink="">
          <xdr:nvSpPr>
            <xdr:cNvPr id="13441" name="Object 129" hidden="1">
              <a:extLst>
                <a:ext uri="{63B3BB69-23CF-44E3-9099-C40C66FF867C}">
                  <a14:compatExt spid="_x0000_s13441"/>
                </a:ext>
                <a:ext uri="{FF2B5EF4-FFF2-40B4-BE49-F238E27FC236}">
                  <a16:creationId xmlns:a16="http://schemas.microsoft.com/office/drawing/2014/main" id="{00000000-0008-0000-0500-00008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571500</xdr:colOff>
          <xdr:row>81</xdr:row>
          <xdr:rowOff>381000</xdr:rowOff>
        </xdr:to>
        <xdr:sp macro="" textlink="">
          <xdr:nvSpPr>
            <xdr:cNvPr id="13442" name="Object 130" hidden="1">
              <a:extLst>
                <a:ext uri="{63B3BB69-23CF-44E3-9099-C40C66FF867C}">
                  <a14:compatExt spid="_x0000_s13442"/>
                </a:ext>
                <a:ext uri="{FF2B5EF4-FFF2-40B4-BE49-F238E27FC236}">
                  <a16:creationId xmlns:a16="http://schemas.microsoft.com/office/drawing/2014/main" id="{00000000-0008-0000-0500-00008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571500</xdr:colOff>
          <xdr:row>82</xdr:row>
          <xdr:rowOff>381000</xdr:rowOff>
        </xdr:to>
        <xdr:sp macro="" textlink="">
          <xdr:nvSpPr>
            <xdr:cNvPr id="13443" name="Object 131" hidden="1">
              <a:extLst>
                <a:ext uri="{63B3BB69-23CF-44E3-9099-C40C66FF867C}">
                  <a14:compatExt spid="_x0000_s13443"/>
                </a:ext>
                <a:ext uri="{FF2B5EF4-FFF2-40B4-BE49-F238E27FC236}">
                  <a16:creationId xmlns:a16="http://schemas.microsoft.com/office/drawing/2014/main" id="{00000000-0008-0000-0500-00008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6</xdr:col>
          <xdr:colOff>571500</xdr:colOff>
          <xdr:row>53</xdr:row>
          <xdr:rowOff>190500</xdr:rowOff>
        </xdr:to>
        <xdr:sp macro="" textlink="">
          <xdr:nvSpPr>
            <xdr:cNvPr id="13444" name="Object 132" hidden="1">
              <a:extLst>
                <a:ext uri="{63B3BB69-23CF-44E3-9099-C40C66FF867C}">
                  <a14:compatExt spid="_x0000_s13444"/>
                </a:ext>
                <a:ext uri="{FF2B5EF4-FFF2-40B4-BE49-F238E27FC236}">
                  <a16:creationId xmlns:a16="http://schemas.microsoft.com/office/drawing/2014/main" id="{00000000-0008-0000-0500-00008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6</xdr:col>
          <xdr:colOff>571500</xdr:colOff>
          <xdr:row>53</xdr:row>
          <xdr:rowOff>190500</xdr:rowOff>
        </xdr:to>
        <xdr:sp macro="" textlink="">
          <xdr:nvSpPr>
            <xdr:cNvPr id="13445" name="Object 133" hidden="1">
              <a:extLst>
                <a:ext uri="{63B3BB69-23CF-44E3-9099-C40C66FF867C}">
                  <a14:compatExt spid="_x0000_s13445"/>
                </a:ext>
                <a:ext uri="{FF2B5EF4-FFF2-40B4-BE49-F238E27FC236}">
                  <a16:creationId xmlns:a16="http://schemas.microsoft.com/office/drawing/2014/main" id="{00000000-0008-0000-0500-00008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6</xdr:col>
          <xdr:colOff>571500</xdr:colOff>
          <xdr:row>53</xdr:row>
          <xdr:rowOff>190500</xdr:rowOff>
        </xdr:to>
        <xdr:sp macro="" textlink="">
          <xdr:nvSpPr>
            <xdr:cNvPr id="13446" name="Object 134" hidden="1">
              <a:extLst>
                <a:ext uri="{63B3BB69-23CF-44E3-9099-C40C66FF867C}">
                  <a14:compatExt spid="_x0000_s13446"/>
                </a:ext>
                <a:ext uri="{FF2B5EF4-FFF2-40B4-BE49-F238E27FC236}">
                  <a16:creationId xmlns:a16="http://schemas.microsoft.com/office/drawing/2014/main" id="{00000000-0008-0000-0500-00008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6</xdr:col>
          <xdr:colOff>571500</xdr:colOff>
          <xdr:row>53</xdr:row>
          <xdr:rowOff>190500</xdr:rowOff>
        </xdr:to>
        <xdr:sp macro="" textlink="">
          <xdr:nvSpPr>
            <xdr:cNvPr id="13447" name="Object 135" hidden="1">
              <a:extLst>
                <a:ext uri="{63B3BB69-23CF-44E3-9099-C40C66FF867C}">
                  <a14:compatExt spid="_x0000_s13447"/>
                </a:ext>
                <a:ext uri="{FF2B5EF4-FFF2-40B4-BE49-F238E27FC236}">
                  <a16:creationId xmlns:a16="http://schemas.microsoft.com/office/drawing/2014/main" id="{00000000-0008-0000-0500-00008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6</xdr:col>
          <xdr:colOff>571500</xdr:colOff>
          <xdr:row>53</xdr:row>
          <xdr:rowOff>381000</xdr:rowOff>
        </xdr:to>
        <xdr:sp macro="" textlink="">
          <xdr:nvSpPr>
            <xdr:cNvPr id="13448" name="Object 136" hidden="1">
              <a:extLst>
                <a:ext uri="{63B3BB69-23CF-44E3-9099-C40C66FF867C}">
                  <a14:compatExt spid="_x0000_s13448"/>
                </a:ext>
                <a:ext uri="{FF2B5EF4-FFF2-40B4-BE49-F238E27FC236}">
                  <a16:creationId xmlns:a16="http://schemas.microsoft.com/office/drawing/2014/main" id="{00000000-0008-0000-0500-00008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6</xdr:col>
          <xdr:colOff>571500</xdr:colOff>
          <xdr:row>60</xdr:row>
          <xdr:rowOff>19050</xdr:rowOff>
        </xdr:to>
        <xdr:sp macro="" textlink="">
          <xdr:nvSpPr>
            <xdr:cNvPr id="13449" name="Object 137" hidden="1">
              <a:extLst>
                <a:ext uri="{63B3BB69-23CF-44E3-9099-C40C66FF867C}">
                  <a14:compatExt spid="_x0000_s13449"/>
                </a:ext>
                <a:ext uri="{FF2B5EF4-FFF2-40B4-BE49-F238E27FC236}">
                  <a16:creationId xmlns:a16="http://schemas.microsoft.com/office/drawing/2014/main" id="{00000000-0008-0000-0500-00008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6</xdr:col>
          <xdr:colOff>571500</xdr:colOff>
          <xdr:row>60</xdr:row>
          <xdr:rowOff>19050</xdr:rowOff>
        </xdr:to>
        <xdr:sp macro="" textlink="">
          <xdr:nvSpPr>
            <xdr:cNvPr id="13450" name="Object 138" hidden="1">
              <a:extLst>
                <a:ext uri="{63B3BB69-23CF-44E3-9099-C40C66FF867C}">
                  <a14:compatExt spid="_x0000_s13450"/>
                </a:ext>
                <a:ext uri="{FF2B5EF4-FFF2-40B4-BE49-F238E27FC236}">
                  <a16:creationId xmlns:a16="http://schemas.microsoft.com/office/drawing/2014/main" id="{00000000-0008-0000-0500-00008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6</xdr:col>
          <xdr:colOff>571500</xdr:colOff>
          <xdr:row>60</xdr:row>
          <xdr:rowOff>19050</xdr:rowOff>
        </xdr:to>
        <xdr:sp macro="" textlink="">
          <xdr:nvSpPr>
            <xdr:cNvPr id="13451" name="Object 139" hidden="1">
              <a:extLst>
                <a:ext uri="{63B3BB69-23CF-44E3-9099-C40C66FF867C}">
                  <a14:compatExt spid="_x0000_s13451"/>
                </a:ext>
                <a:ext uri="{FF2B5EF4-FFF2-40B4-BE49-F238E27FC236}">
                  <a16:creationId xmlns:a16="http://schemas.microsoft.com/office/drawing/2014/main" id="{00000000-0008-0000-0500-00008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6</xdr:col>
          <xdr:colOff>571500</xdr:colOff>
          <xdr:row>60</xdr:row>
          <xdr:rowOff>19050</xdr:rowOff>
        </xdr:to>
        <xdr:sp macro="" textlink="">
          <xdr:nvSpPr>
            <xdr:cNvPr id="13452" name="Object 140" hidden="1">
              <a:extLst>
                <a:ext uri="{63B3BB69-23CF-44E3-9099-C40C66FF867C}">
                  <a14:compatExt spid="_x0000_s13452"/>
                </a:ext>
                <a:ext uri="{FF2B5EF4-FFF2-40B4-BE49-F238E27FC236}">
                  <a16:creationId xmlns:a16="http://schemas.microsoft.com/office/drawing/2014/main" id="{00000000-0008-0000-0500-00008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0</xdr:rowOff>
        </xdr:from>
        <xdr:to>
          <xdr:col>6</xdr:col>
          <xdr:colOff>571500</xdr:colOff>
          <xdr:row>61</xdr:row>
          <xdr:rowOff>19050</xdr:rowOff>
        </xdr:to>
        <xdr:sp macro="" textlink="">
          <xdr:nvSpPr>
            <xdr:cNvPr id="13453" name="Object 141" hidden="1">
              <a:extLst>
                <a:ext uri="{63B3BB69-23CF-44E3-9099-C40C66FF867C}">
                  <a14:compatExt spid="_x0000_s13453"/>
                </a:ext>
                <a:ext uri="{FF2B5EF4-FFF2-40B4-BE49-F238E27FC236}">
                  <a16:creationId xmlns:a16="http://schemas.microsoft.com/office/drawing/2014/main" id="{00000000-0008-0000-0500-00008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6</xdr:col>
          <xdr:colOff>571500</xdr:colOff>
          <xdr:row>65</xdr:row>
          <xdr:rowOff>76200</xdr:rowOff>
        </xdr:to>
        <xdr:sp macro="" textlink="">
          <xdr:nvSpPr>
            <xdr:cNvPr id="13454" name="Object 142" hidden="1">
              <a:extLst>
                <a:ext uri="{63B3BB69-23CF-44E3-9099-C40C66FF867C}">
                  <a14:compatExt spid="_x0000_s13454"/>
                </a:ext>
                <a:ext uri="{FF2B5EF4-FFF2-40B4-BE49-F238E27FC236}">
                  <a16:creationId xmlns:a16="http://schemas.microsoft.com/office/drawing/2014/main" id="{00000000-0008-0000-0500-00008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6</xdr:col>
          <xdr:colOff>571500</xdr:colOff>
          <xdr:row>65</xdr:row>
          <xdr:rowOff>76200</xdr:rowOff>
        </xdr:to>
        <xdr:sp macro="" textlink="">
          <xdr:nvSpPr>
            <xdr:cNvPr id="13455" name="Object 143" hidden="1">
              <a:extLst>
                <a:ext uri="{63B3BB69-23CF-44E3-9099-C40C66FF867C}">
                  <a14:compatExt spid="_x0000_s13455"/>
                </a:ext>
                <a:ext uri="{FF2B5EF4-FFF2-40B4-BE49-F238E27FC236}">
                  <a16:creationId xmlns:a16="http://schemas.microsoft.com/office/drawing/2014/main" id="{00000000-0008-0000-0500-00008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6</xdr:col>
          <xdr:colOff>571500</xdr:colOff>
          <xdr:row>65</xdr:row>
          <xdr:rowOff>76200</xdr:rowOff>
        </xdr:to>
        <xdr:sp macro="" textlink="">
          <xdr:nvSpPr>
            <xdr:cNvPr id="13456" name="Object 144" hidden="1">
              <a:extLst>
                <a:ext uri="{63B3BB69-23CF-44E3-9099-C40C66FF867C}">
                  <a14:compatExt spid="_x0000_s13456"/>
                </a:ext>
                <a:ext uri="{FF2B5EF4-FFF2-40B4-BE49-F238E27FC236}">
                  <a16:creationId xmlns:a16="http://schemas.microsoft.com/office/drawing/2014/main" id="{00000000-0008-0000-0500-00009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6</xdr:col>
          <xdr:colOff>571500</xdr:colOff>
          <xdr:row>65</xdr:row>
          <xdr:rowOff>76200</xdr:rowOff>
        </xdr:to>
        <xdr:sp macro="" textlink="">
          <xdr:nvSpPr>
            <xdr:cNvPr id="13457" name="Object 145" hidden="1">
              <a:extLst>
                <a:ext uri="{63B3BB69-23CF-44E3-9099-C40C66FF867C}">
                  <a14:compatExt spid="_x0000_s13457"/>
                </a:ext>
                <a:ext uri="{FF2B5EF4-FFF2-40B4-BE49-F238E27FC236}">
                  <a16:creationId xmlns:a16="http://schemas.microsoft.com/office/drawing/2014/main" id="{00000000-0008-0000-0500-00009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xdr:row>
          <xdr:rowOff>0</xdr:rowOff>
        </xdr:from>
        <xdr:to>
          <xdr:col>6</xdr:col>
          <xdr:colOff>571500</xdr:colOff>
          <xdr:row>66</xdr:row>
          <xdr:rowOff>19050</xdr:rowOff>
        </xdr:to>
        <xdr:sp macro="" textlink="">
          <xdr:nvSpPr>
            <xdr:cNvPr id="13458" name="Object 146" hidden="1">
              <a:extLst>
                <a:ext uri="{63B3BB69-23CF-44E3-9099-C40C66FF867C}">
                  <a14:compatExt spid="_x0000_s13458"/>
                </a:ext>
                <a:ext uri="{FF2B5EF4-FFF2-40B4-BE49-F238E27FC236}">
                  <a16:creationId xmlns:a16="http://schemas.microsoft.com/office/drawing/2014/main" id="{00000000-0008-0000-0500-00009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0</xdr:rowOff>
        </xdr:from>
        <xdr:to>
          <xdr:col>6</xdr:col>
          <xdr:colOff>571500</xdr:colOff>
          <xdr:row>72</xdr:row>
          <xdr:rowOff>19050</xdr:rowOff>
        </xdr:to>
        <xdr:sp macro="" textlink="">
          <xdr:nvSpPr>
            <xdr:cNvPr id="13459" name="Object 147" hidden="1">
              <a:extLst>
                <a:ext uri="{63B3BB69-23CF-44E3-9099-C40C66FF867C}">
                  <a14:compatExt spid="_x0000_s13459"/>
                </a:ext>
                <a:ext uri="{FF2B5EF4-FFF2-40B4-BE49-F238E27FC236}">
                  <a16:creationId xmlns:a16="http://schemas.microsoft.com/office/drawing/2014/main" id="{00000000-0008-0000-0500-00009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0</xdr:rowOff>
        </xdr:from>
        <xdr:to>
          <xdr:col>6</xdr:col>
          <xdr:colOff>571500</xdr:colOff>
          <xdr:row>72</xdr:row>
          <xdr:rowOff>19050</xdr:rowOff>
        </xdr:to>
        <xdr:sp macro="" textlink="">
          <xdr:nvSpPr>
            <xdr:cNvPr id="13460" name="Object 148" hidden="1">
              <a:extLst>
                <a:ext uri="{63B3BB69-23CF-44E3-9099-C40C66FF867C}">
                  <a14:compatExt spid="_x0000_s13460"/>
                </a:ext>
                <a:ext uri="{FF2B5EF4-FFF2-40B4-BE49-F238E27FC236}">
                  <a16:creationId xmlns:a16="http://schemas.microsoft.com/office/drawing/2014/main" id="{00000000-0008-0000-0500-00009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0</xdr:rowOff>
        </xdr:from>
        <xdr:to>
          <xdr:col>6</xdr:col>
          <xdr:colOff>571500</xdr:colOff>
          <xdr:row>72</xdr:row>
          <xdr:rowOff>19050</xdr:rowOff>
        </xdr:to>
        <xdr:sp macro="" textlink="">
          <xdr:nvSpPr>
            <xdr:cNvPr id="13461" name="Object 149" hidden="1">
              <a:extLst>
                <a:ext uri="{63B3BB69-23CF-44E3-9099-C40C66FF867C}">
                  <a14:compatExt spid="_x0000_s13461"/>
                </a:ext>
                <a:ext uri="{FF2B5EF4-FFF2-40B4-BE49-F238E27FC236}">
                  <a16:creationId xmlns:a16="http://schemas.microsoft.com/office/drawing/2014/main" id="{00000000-0008-0000-0500-00009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0</xdr:rowOff>
        </xdr:from>
        <xdr:to>
          <xdr:col>6</xdr:col>
          <xdr:colOff>571500</xdr:colOff>
          <xdr:row>72</xdr:row>
          <xdr:rowOff>19050</xdr:rowOff>
        </xdr:to>
        <xdr:sp macro="" textlink="">
          <xdr:nvSpPr>
            <xdr:cNvPr id="13462" name="Object 150" hidden="1">
              <a:extLst>
                <a:ext uri="{63B3BB69-23CF-44E3-9099-C40C66FF867C}">
                  <a14:compatExt spid="_x0000_s13462"/>
                </a:ext>
                <a:ext uri="{FF2B5EF4-FFF2-40B4-BE49-F238E27FC236}">
                  <a16:creationId xmlns:a16="http://schemas.microsoft.com/office/drawing/2014/main" id="{00000000-0008-0000-0500-00009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0</xdr:rowOff>
        </xdr:from>
        <xdr:to>
          <xdr:col>6</xdr:col>
          <xdr:colOff>571500</xdr:colOff>
          <xdr:row>72</xdr:row>
          <xdr:rowOff>381000</xdr:rowOff>
        </xdr:to>
        <xdr:sp macro="" textlink="">
          <xdr:nvSpPr>
            <xdr:cNvPr id="13463" name="Object 151" hidden="1">
              <a:extLst>
                <a:ext uri="{63B3BB69-23CF-44E3-9099-C40C66FF867C}">
                  <a14:compatExt spid="_x0000_s13463"/>
                </a:ext>
                <a:ext uri="{FF2B5EF4-FFF2-40B4-BE49-F238E27FC236}">
                  <a16:creationId xmlns:a16="http://schemas.microsoft.com/office/drawing/2014/main" id="{00000000-0008-0000-0500-00009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xdr:row>
          <xdr:rowOff>0</xdr:rowOff>
        </xdr:from>
        <xdr:to>
          <xdr:col>6</xdr:col>
          <xdr:colOff>571500</xdr:colOff>
          <xdr:row>78</xdr:row>
          <xdr:rowOff>19050</xdr:rowOff>
        </xdr:to>
        <xdr:sp macro="" textlink="">
          <xdr:nvSpPr>
            <xdr:cNvPr id="13464" name="Object 152" hidden="1">
              <a:extLst>
                <a:ext uri="{63B3BB69-23CF-44E3-9099-C40C66FF867C}">
                  <a14:compatExt spid="_x0000_s13464"/>
                </a:ext>
                <a:ext uri="{FF2B5EF4-FFF2-40B4-BE49-F238E27FC236}">
                  <a16:creationId xmlns:a16="http://schemas.microsoft.com/office/drawing/2014/main" id="{00000000-0008-0000-0500-00009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xdr:row>
          <xdr:rowOff>0</xdr:rowOff>
        </xdr:from>
        <xdr:to>
          <xdr:col>6</xdr:col>
          <xdr:colOff>571500</xdr:colOff>
          <xdr:row>78</xdr:row>
          <xdr:rowOff>19050</xdr:rowOff>
        </xdr:to>
        <xdr:sp macro="" textlink="">
          <xdr:nvSpPr>
            <xdr:cNvPr id="13465" name="Object 153" hidden="1">
              <a:extLst>
                <a:ext uri="{63B3BB69-23CF-44E3-9099-C40C66FF867C}">
                  <a14:compatExt spid="_x0000_s13465"/>
                </a:ext>
                <a:ext uri="{FF2B5EF4-FFF2-40B4-BE49-F238E27FC236}">
                  <a16:creationId xmlns:a16="http://schemas.microsoft.com/office/drawing/2014/main" id="{00000000-0008-0000-0500-00009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xdr:row>
          <xdr:rowOff>0</xdr:rowOff>
        </xdr:from>
        <xdr:to>
          <xdr:col>6</xdr:col>
          <xdr:colOff>571500</xdr:colOff>
          <xdr:row>78</xdr:row>
          <xdr:rowOff>19050</xdr:rowOff>
        </xdr:to>
        <xdr:sp macro="" textlink="">
          <xdr:nvSpPr>
            <xdr:cNvPr id="13466" name="Object 154" hidden="1">
              <a:extLst>
                <a:ext uri="{63B3BB69-23CF-44E3-9099-C40C66FF867C}">
                  <a14:compatExt spid="_x0000_s13466"/>
                </a:ext>
                <a:ext uri="{FF2B5EF4-FFF2-40B4-BE49-F238E27FC236}">
                  <a16:creationId xmlns:a16="http://schemas.microsoft.com/office/drawing/2014/main" id="{00000000-0008-0000-0500-00009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xdr:row>
          <xdr:rowOff>0</xdr:rowOff>
        </xdr:from>
        <xdr:to>
          <xdr:col>6</xdr:col>
          <xdr:colOff>571500</xdr:colOff>
          <xdr:row>78</xdr:row>
          <xdr:rowOff>19050</xdr:rowOff>
        </xdr:to>
        <xdr:sp macro="" textlink="">
          <xdr:nvSpPr>
            <xdr:cNvPr id="13467" name="Object 155" hidden="1">
              <a:extLst>
                <a:ext uri="{63B3BB69-23CF-44E3-9099-C40C66FF867C}">
                  <a14:compatExt spid="_x0000_s13467"/>
                </a:ext>
                <a:ext uri="{FF2B5EF4-FFF2-40B4-BE49-F238E27FC236}">
                  <a16:creationId xmlns:a16="http://schemas.microsoft.com/office/drawing/2014/main" id="{00000000-0008-0000-0500-00009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xdr:row>
          <xdr:rowOff>0</xdr:rowOff>
        </xdr:from>
        <xdr:to>
          <xdr:col>6</xdr:col>
          <xdr:colOff>571500</xdr:colOff>
          <xdr:row>78</xdr:row>
          <xdr:rowOff>361950</xdr:rowOff>
        </xdr:to>
        <xdr:sp macro="" textlink="">
          <xdr:nvSpPr>
            <xdr:cNvPr id="13468" name="Object 156" hidden="1">
              <a:extLst>
                <a:ext uri="{63B3BB69-23CF-44E3-9099-C40C66FF867C}">
                  <a14:compatExt spid="_x0000_s13468"/>
                </a:ext>
                <a:ext uri="{FF2B5EF4-FFF2-40B4-BE49-F238E27FC236}">
                  <a16:creationId xmlns:a16="http://schemas.microsoft.com/office/drawing/2014/main" id="{00000000-0008-0000-0500-00009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10</xdr:col>
          <xdr:colOff>571500</xdr:colOff>
          <xdr:row>53</xdr:row>
          <xdr:rowOff>190500</xdr:rowOff>
        </xdr:to>
        <xdr:sp macro="" textlink="">
          <xdr:nvSpPr>
            <xdr:cNvPr id="13469" name="Object 157" hidden="1">
              <a:extLst>
                <a:ext uri="{63B3BB69-23CF-44E3-9099-C40C66FF867C}">
                  <a14:compatExt spid="_x0000_s13469"/>
                </a:ext>
                <a:ext uri="{FF2B5EF4-FFF2-40B4-BE49-F238E27FC236}">
                  <a16:creationId xmlns:a16="http://schemas.microsoft.com/office/drawing/2014/main" id="{00000000-0008-0000-0500-00009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10</xdr:col>
          <xdr:colOff>571500</xdr:colOff>
          <xdr:row>53</xdr:row>
          <xdr:rowOff>190500</xdr:rowOff>
        </xdr:to>
        <xdr:sp macro="" textlink="">
          <xdr:nvSpPr>
            <xdr:cNvPr id="13470" name="Object 158" hidden="1">
              <a:extLst>
                <a:ext uri="{63B3BB69-23CF-44E3-9099-C40C66FF867C}">
                  <a14:compatExt spid="_x0000_s13470"/>
                </a:ext>
                <a:ext uri="{FF2B5EF4-FFF2-40B4-BE49-F238E27FC236}">
                  <a16:creationId xmlns:a16="http://schemas.microsoft.com/office/drawing/2014/main" id="{00000000-0008-0000-0500-00009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10</xdr:col>
          <xdr:colOff>571500</xdr:colOff>
          <xdr:row>53</xdr:row>
          <xdr:rowOff>190500</xdr:rowOff>
        </xdr:to>
        <xdr:sp macro="" textlink="">
          <xdr:nvSpPr>
            <xdr:cNvPr id="13471" name="Object 159" hidden="1">
              <a:extLst>
                <a:ext uri="{63B3BB69-23CF-44E3-9099-C40C66FF867C}">
                  <a14:compatExt spid="_x0000_s13471"/>
                </a:ext>
                <a:ext uri="{FF2B5EF4-FFF2-40B4-BE49-F238E27FC236}">
                  <a16:creationId xmlns:a16="http://schemas.microsoft.com/office/drawing/2014/main" id="{00000000-0008-0000-0500-00009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10</xdr:col>
          <xdr:colOff>571500</xdr:colOff>
          <xdr:row>53</xdr:row>
          <xdr:rowOff>190500</xdr:rowOff>
        </xdr:to>
        <xdr:sp macro="" textlink="">
          <xdr:nvSpPr>
            <xdr:cNvPr id="13472" name="Object 160" hidden="1">
              <a:extLst>
                <a:ext uri="{63B3BB69-23CF-44E3-9099-C40C66FF867C}">
                  <a14:compatExt spid="_x0000_s13472"/>
                </a:ext>
                <a:ext uri="{FF2B5EF4-FFF2-40B4-BE49-F238E27FC236}">
                  <a16:creationId xmlns:a16="http://schemas.microsoft.com/office/drawing/2014/main" id="{00000000-0008-0000-0500-0000A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0</xdr:rowOff>
        </xdr:from>
        <xdr:to>
          <xdr:col>10</xdr:col>
          <xdr:colOff>571500</xdr:colOff>
          <xdr:row>53</xdr:row>
          <xdr:rowOff>381000</xdr:rowOff>
        </xdr:to>
        <xdr:sp macro="" textlink="">
          <xdr:nvSpPr>
            <xdr:cNvPr id="13473" name="Object 161" hidden="1">
              <a:extLst>
                <a:ext uri="{63B3BB69-23CF-44E3-9099-C40C66FF867C}">
                  <a14:compatExt spid="_x0000_s13473"/>
                </a:ext>
                <a:ext uri="{FF2B5EF4-FFF2-40B4-BE49-F238E27FC236}">
                  <a16:creationId xmlns:a16="http://schemas.microsoft.com/office/drawing/2014/main" id="{00000000-0008-0000-0500-0000A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10</xdr:col>
          <xdr:colOff>571500</xdr:colOff>
          <xdr:row>57</xdr:row>
          <xdr:rowOff>19050</xdr:rowOff>
        </xdr:to>
        <xdr:sp macro="" textlink="">
          <xdr:nvSpPr>
            <xdr:cNvPr id="13474" name="Object 162" hidden="1">
              <a:extLst>
                <a:ext uri="{63B3BB69-23CF-44E3-9099-C40C66FF867C}">
                  <a14:compatExt spid="_x0000_s13474"/>
                </a:ext>
                <a:ext uri="{FF2B5EF4-FFF2-40B4-BE49-F238E27FC236}">
                  <a16:creationId xmlns:a16="http://schemas.microsoft.com/office/drawing/2014/main" id="{00000000-0008-0000-0500-0000A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10</xdr:col>
          <xdr:colOff>571500</xdr:colOff>
          <xdr:row>57</xdr:row>
          <xdr:rowOff>19050</xdr:rowOff>
        </xdr:to>
        <xdr:sp macro="" textlink="">
          <xdr:nvSpPr>
            <xdr:cNvPr id="13475" name="Object 163" hidden="1">
              <a:extLst>
                <a:ext uri="{63B3BB69-23CF-44E3-9099-C40C66FF867C}">
                  <a14:compatExt spid="_x0000_s13475"/>
                </a:ext>
                <a:ext uri="{FF2B5EF4-FFF2-40B4-BE49-F238E27FC236}">
                  <a16:creationId xmlns:a16="http://schemas.microsoft.com/office/drawing/2014/main" id="{00000000-0008-0000-0500-0000A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10</xdr:col>
          <xdr:colOff>571500</xdr:colOff>
          <xdr:row>57</xdr:row>
          <xdr:rowOff>19050</xdr:rowOff>
        </xdr:to>
        <xdr:sp macro="" textlink="">
          <xdr:nvSpPr>
            <xdr:cNvPr id="13476" name="Object 164" hidden="1">
              <a:extLst>
                <a:ext uri="{63B3BB69-23CF-44E3-9099-C40C66FF867C}">
                  <a14:compatExt spid="_x0000_s13476"/>
                </a:ext>
                <a:ext uri="{FF2B5EF4-FFF2-40B4-BE49-F238E27FC236}">
                  <a16:creationId xmlns:a16="http://schemas.microsoft.com/office/drawing/2014/main" id="{00000000-0008-0000-0500-0000A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10</xdr:col>
          <xdr:colOff>571500</xdr:colOff>
          <xdr:row>57</xdr:row>
          <xdr:rowOff>19050</xdr:rowOff>
        </xdr:to>
        <xdr:sp macro="" textlink="">
          <xdr:nvSpPr>
            <xdr:cNvPr id="13477" name="Object 165" hidden="1">
              <a:extLst>
                <a:ext uri="{63B3BB69-23CF-44E3-9099-C40C66FF867C}">
                  <a14:compatExt spid="_x0000_s13477"/>
                </a:ext>
                <a:ext uri="{FF2B5EF4-FFF2-40B4-BE49-F238E27FC236}">
                  <a16:creationId xmlns:a16="http://schemas.microsoft.com/office/drawing/2014/main" id="{00000000-0008-0000-0500-0000A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0</xdr:rowOff>
        </xdr:from>
        <xdr:to>
          <xdr:col>10</xdr:col>
          <xdr:colOff>571500</xdr:colOff>
          <xdr:row>57</xdr:row>
          <xdr:rowOff>381000</xdr:rowOff>
        </xdr:to>
        <xdr:sp macro="" textlink="">
          <xdr:nvSpPr>
            <xdr:cNvPr id="13478" name="Object 166" hidden="1">
              <a:extLst>
                <a:ext uri="{63B3BB69-23CF-44E3-9099-C40C66FF867C}">
                  <a14:compatExt spid="_x0000_s13478"/>
                </a:ext>
                <a:ext uri="{FF2B5EF4-FFF2-40B4-BE49-F238E27FC236}">
                  <a16:creationId xmlns:a16="http://schemas.microsoft.com/office/drawing/2014/main" id="{00000000-0008-0000-0500-0000A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63</xdr:row>
          <xdr:rowOff>0</xdr:rowOff>
        </xdr:from>
        <xdr:to>
          <xdr:col>10</xdr:col>
          <xdr:colOff>571500</xdr:colOff>
          <xdr:row>64</xdr:row>
          <xdr:rowOff>19050</xdr:rowOff>
        </xdr:to>
        <xdr:sp macro="" textlink="">
          <xdr:nvSpPr>
            <xdr:cNvPr id="13479" name="Object 167" hidden="1">
              <a:extLst>
                <a:ext uri="{63B3BB69-23CF-44E3-9099-C40C66FF867C}">
                  <a14:compatExt spid="_x0000_s13479"/>
                </a:ext>
                <a:ext uri="{FF2B5EF4-FFF2-40B4-BE49-F238E27FC236}">
                  <a16:creationId xmlns:a16="http://schemas.microsoft.com/office/drawing/2014/main" id="{00000000-0008-0000-0500-0000A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63</xdr:row>
          <xdr:rowOff>0</xdr:rowOff>
        </xdr:from>
        <xdr:to>
          <xdr:col>10</xdr:col>
          <xdr:colOff>571500</xdr:colOff>
          <xdr:row>64</xdr:row>
          <xdr:rowOff>19050</xdr:rowOff>
        </xdr:to>
        <xdr:sp macro="" textlink="">
          <xdr:nvSpPr>
            <xdr:cNvPr id="13480" name="Object 168" hidden="1">
              <a:extLst>
                <a:ext uri="{63B3BB69-23CF-44E3-9099-C40C66FF867C}">
                  <a14:compatExt spid="_x0000_s13480"/>
                </a:ext>
                <a:ext uri="{FF2B5EF4-FFF2-40B4-BE49-F238E27FC236}">
                  <a16:creationId xmlns:a16="http://schemas.microsoft.com/office/drawing/2014/main" id="{00000000-0008-0000-0500-0000A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63</xdr:row>
          <xdr:rowOff>0</xdr:rowOff>
        </xdr:from>
        <xdr:to>
          <xdr:col>10</xdr:col>
          <xdr:colOff>571500</xdr:colOff>
          <xdr:row>64</xdr:row>
          <xdr:rowOff>19050</xdr:rowOff>
        </xdr:to>
        <xdr:sp macro="" textlink="">
          <xdr:nvSpPr>
            <xdr:cNvPr id="13481" name="Object 169" hidden="1">
              <a:extLst>
                <a:ext uri="{63B3BB69-23CF-44E3-9099-C40C66FF867C}">
                  <a14:compatExt spid="_x0000_s13481"/>
                </a:ext>
                <a:ext uri="{FF2B5EF4-FFF2-40B4-BE49-F238E27FC236}">
                  <a16:creationId xmlns:a16="http://schemas.microsoft.com/office/drawing/2014/main" id="{00000000-0008-0000-0500-0000A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63</xdr:row>
          <xdr:rowOff>0</xdr:rowOff>
        </xdr:from>
        <xdr:to>
          <xdr:col>10</xdr:col>
          <xdr:colOff>571500</xdr:colOff>
          <xdr:row>64</xdr:row>
          <xdr:rowOff>19050</xdr:rowOff>
        </xdr:to>
        <xdr:sp macro="" textlink="">
          <xdr:nvSpPr>
            <xdr:cNvPr id="13482" name="Object 170" hidden="1">
              <a:extLst>
                <a:ext uri="{63B3BB69-23CF-44E3-9099-C40C66FF867C}">
                  <a14:compatExt spid="_x0000_s13482"/>
                </a:ext>
                <a:ext uri="{FF2B5EF4-FFF2-40B4-BE49-F238E27FC236}">
                  <a16:creationId xmlns:a16="http://schemas.microsoft.com/office/drawing/2014/main" id="{00000000-0008-0000-0500-0000A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10</xdr:col>
          <xdr:colOff>571500</xdr:colOff>
          <xdr:row>65</xdr:row>
          <xdr:rowOff>76200</xdr:rowOff>
        </xdr:to>
        <xdr:sp macro="" textlink="">
          <xdr:nvSpPr>
            <xdr:cNvPr id="13483" name="Object 171" hidden="1">
              <a:extLst>
                <a:ext uri="{63B3BB69-23CF-44E3-9099-C40C66FF867C}">
                  <a14:compatExt spid="_x0000_s13483"/>
                </a:ext>
                <a:ext uri="{FF2B5EF4-FFF2-40B4-BE49-F238E27FC236}">
                  <a16:creationId xmlns:a16="http://schemas.microsoft.com/office/drawing/2014/main" id="{00000000-0008-0000-0500-0000A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0</xdr:rowOff>
        </xdr:from>
        <xdr:to>
          <xdr:col>10</xdr:col>
          <xdr:colOff>571500</xdr:colOff>
          <xdr:row>68</xdr:row>
          <xdr:rowOff>381000</xdr:rowOff>
        </xdr:to>
        <xdr:sp macro="" textlink="">
          <xdr:nvSpPr>
            <xdr:cNvPr id="13484" name="Object 172" hidden="1">
              <a:extLst>
                <a:ext uri="{63B3BB69-23CF-44E3-9099-C40C66FF867C}">
                  <a14:compatExt spid="_x0000_s13484"/>
                </a:ext>
                <a:ext uri="{FF2B5EF4-FFF2-40B4-BE49-F238E27FC236}">
                  <a16:creationId xmlns:a16="http://schemas.microsoft.com/office/drawing/2014/main" id="{00000000-0008-0000-0500-0000A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0</xdr:rowOff>
        </xdr:from>
        <xdr:to>
          <xdr:col>10</xdr:col>
          <xdr:colOff>571500</xdr:colOff>
          <xdr:row>68</xdr:row>
          <xdr:rowOff>381000</xdr:rowOff>
        </xdr:to>
        <xdr:sp macro="" textlink="">
          <xdr:nvSpPr>
            <xdr:cNvPr id="13485" name="Object 173" hidden="1">
              <a:extLst>
                <a:ext uri="{63B3BB69-23CF-44E3-9099-C40C66FF867C}">
                  <a14:compatExt spid="_x0000_s13485"/>
                </a:ext>
                <a:ext uri="{FF2B5EF4-FFF2-40B4-BE49-F238E27FC236}">
                  <a16:creationId xmlns:a16="http://schemas.microsoft.com/office/drawing/2014/main" id="{00000000-0008-0000-0500-0000A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0</xdr:rowOff>
        </xdr:from>
        <xdr:to>
          <xdr:col>10</xdr:col>
          <xdr:colOff>571500</xdr:colOff>
          <xdr:row>68</xdr:row>
          <xdr:rowOff>381000</xdr:rowOff>
        </xdr:to>
        <xdr:sp macro="" textlink="">
          <xdr:nvSpPr>
            <xdr:cNvPr id="13486" name="Object 174" hidden="1">
              <a:extLst>
                <a:ext uri="{63B3BB69-23CF-44E3-9099-C40C66FF867C}">
                  <a14:compatExt spid="_x0000_s13486"/>
                </a:ext>
                <a:ext uri="{FF2B5EF4-FFF2-40B4-BE49-F238E27FC236}">
                  <a16:creationId xmlns:a16="http://schemas.microsoft.com/office/drawing/2014/main" id="{00000000-0008-0000-0500-0000A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0</xdr:rowOff>
        </xdr:from>
        <xdr:to>
          <xdr:col>10</xdr:col>
          <xdr:colOff>571500</xdr:colOff>
          <xdr:row>68</xdr:row>
          <xdr:rowOff>381000</xdr:rowOff>
        </xdr:to>
        <xdr:sp macro="" textlink="">
          <xdr:nvSpPr>
            <xdr:cNvPr id="13487" name="Object 175" hidden="1">
              <a:extLst>
                <a:ext uri="{63B3BB69-23CF-44E3-9099-C40C66FF867C}">
                  <a14:compatExt spid="_x0000_s13487"/>
                </a:ext>
                <a:ext uri="{FF2B5EF4-FFF2-40B4-BE49-F238E27FC236}">
                  <a16:creationId xmlns:a16="http://schemas.microsoft.com/office/drawing/2014/main" id="{00000000-0008-0000-0500-0000A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69</xdr:row>
          <xdr:rowOff>0</xdr:rowOff>
        </xdr:from>
        <xdr:to>
          <xdr:col>10</xdr:col>
          <xdr:colOff>571500</xdr:colOff>
          <xdr:row>69</xdr:row>
          <xdr:rowOff>381000</xdr:rowOff>
        </xdr:to>
        <xdr:sp macro="" textlink="">
          <xdr:nvSpPr>
            <xdr:cNvPr id="13488" name="Object 176" hidden="1">
              <a:extLst>
                <a:ext uri="{63B3BB69-23CF-44E3-9099-C40C66FF867C}">
                  <a14:compatExt spid="_x0000_s13488"/>
                </a:ext>
                <a:ext uri="{FF2B5EF4-FFF2-40B4-BE49-F238E27FC236}">
                  <a16:creationId xmlns:a16="http://schemas.microsoft.com/office/drawing/2014/main" id="{00000000-0008-0000-0500-0000B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xdr:row>
          <xdr:rowOff>0</xdr:rowOff>
        </xdr:from>
        <xdr:to>
          <xdr:col>10</xdr:col>
          <xdr:colOff>571500</xdr:colOff>
          <xdr:row>74</xdr:row>
          <xdr:rowOff>381000</xdr:rowOff>
        </xdr:to>
        <xdr:sp macro="" textlink="">
          <xdr:nvSpPr>
            <xdr:cNvPr id="13489" name="Object 177" hidden="1">
              <a:extLst>
                <a:ext uri="{63B3BB69-23CF-44E3-9099-C40C66FF867C}">
                  <a14:compatExt spid="_x0000_s13489"/>
                </a:ext>
                <a:ext uri="{FF2B5EF4-FFF2-40B4-BE49-F238E27FC236}">
                  <a16:creationId xmlns:a16="http://schemas.microsoft.com/office/drawing/2014/main" id="{00000000-0008-0000-0500-0000B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xdr:row>
          <xdr:rowOff>0</xdr:rowOff>
        </xdr:from>
        <xdr:to>
          <xdr:col>10</xdr:col>
          <xdr:colOff>571500</xdr:colOff>
          <xdr:row>74</xdr:row>
          <xdr:rowOff>381000</xdr:rowOff>
        </xdr:to>
        <xdr:sp macro="" textlink="">
          <xdr:nvSpPr>
            <xdr:cNvPr id="13490" name="Object 178" hidden="1">
              <a:extLst>
                <a:ext uri="{63B3BB69-23CF-44E3-9099-C40C66FF867C}">
                  <a14:compatExt spid="_x0000_s13490"/>
                </a:ext>
                <a:ext uri="{FF2B5EF4-FFF2-40B4-BE49-F238E27FC236}">
                  <a16:creationId xmlns:a16="http://schemas.microsoft.com/office/drawing/2014/main" id="{00000000-0008-0000-0500-0000B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xdr:row>
          <xdr:rowOff>0</xdr:rowOff>
        </xdr:from>
        <xdr:to>
          <xdr:col>10</xdr:col>
          <xdr:colOff>571500</xdr:colOff>
          <xdr:row>74</xdr:row>
          <xdr:rowOff>381000</xdr:rowOff>
        </xdr:to>
        <xdr:sp macro="" textlink="">
          <xdr:nvSpPr>
            <xdr:cNvPr id="13491" name="Object 179" hidden="1">
              <a:extLst>
                <a:ext uri="{63B3BB69-23CF-44E3-9099-C40C66FF867C}">
                  <a14:compatExt spid="_x0000_s13491"/>
                </a:ext>
                <a:ext uri="{FF2B5EF4-FFF2-40B4-BE49-F238E27FC236}">
                  <a16:creationId xmlns:a16="http://schemas.microsoft.com/office/drawing/2014/main" id="{00000000-0008-0000-0500-0000B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xdr:row>
          <xdr:rowOff>0</xdr:rowOff>
        </xdr:from>
        <xdr:to>
          <xdr:col>10</xdr:col>
          <xdr:colOff>571500</xdr:colOff>
          <xdr:row>74</xdr:row>
          <xdr:rowOff>381000</xdr:rowOff>
        </xdr:to>
        <xdr:sp macro="" textlink="">
          <xdr:nvSpPr>
            <xdr:cNvPr id="13492" name="Object 180" hidden="1">
              <a:extLst>
                <a:ext uri="{63B3BB69-23CF-44E3-9099-C40C66FF867C}">
                  <a14:compatExt spid="_x0000_s13492"/>
                </a:ext>
                <a:ext uri="{FF2B5EF4-FFF2-40B4-BE49-F238E27FC236}">
                  <a16:creationId xmlns:a16="http://schemas.microsoft.com/office/drawing/2014/main" id="{00000000-0008-0000-0500-0000B4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75</xdr:row>
          <xdr:rowOff>0</xdr:rowOff>
        </xdr:from>
        <xdr:to>
          <xdr:col>10</xdr:col>
          <xdr:colOff>571500</xdr:colOff>
          <xdr:row>75</xdr:row>
          <xdr:rowOff>381000</xdr:rowOff>
        </xdr:to>
        <xdr:sp macro="" textlink="">
          <xdr:nvSpPr>
            <xdr:cNvPr id="13493" name="Object 181" hidden="1">
              <a:extLst>
                <a:ext uri="{63B3BB69-23CF-44E3-9099-C40C66FF867C}">
                  <a14:compatExt spid="_x0000_s13493"/>
                </a:ext>
                <a:ext uri="{FF2B5EF4-FFF2-40B4-BE49-F238E27FC236}">
                  <a16:creationId xmlns:a16="http://schemas.microsoft.com/office/drawing/2014/main" id="{00000000-0008-0000-0500-0000B5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571500</xdr:colOff>
          <xdr:row>55</xdr:row>
          <xdr:rowOff>0</xdr:rowOff>
        </xdr:to>
        <xdr:sp macro="" textlink="">
          <xdr:nvSpPr>
            <xdr:cNvPr id="13494" name="Object 182" hidden="1">
              <a:extLst>
                <a:ext uri="{63B3BB69-23CF-44E3-9099-C40C66FF867C}">
                  <a14:compatExt spid="_x0000_s13494"/>
                </a:ext>
                <a:ext uri="{FF2B5EF4-FFF2-40B4-BE49-F238E27FC236}">
                  <a16:creationId xmlns:a16="http://schemas.microsoft.com/office/drawing/2014/main" id="{00000000-0008-0000-0500-0000B6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0</xdr:rowOff>
        </xdr:from>
        <xdr:to>
          <xdr:col>3</xdr:col>
          <xdr:colOff>571500</xdr:colOff>
          <xdr:row>53</xdr:row>
          <xdr:rowOff>381000</xdr:rowOff>
        </xdr:to>
        <xdr:sp macro="" textlink="">
          <xdr:nvSpPr>
            <xdr:cNvPr id="13495" name="Object 183" hidden="1">
              <a:extLst>
                <a:ext uri="{63B3BB69-23CF-44E3-9099-C40C66FF867C}">
                  <a14:compatExt spid="_x0000_s13495"/>
                </a:ext>
                <a:ext uri="{FF2B5EF4-FFF2-40B4-BE49-F238E27FC236}">
                  <a16:creationId xmlns:a16="http://schemas.microsoft.com/office/drawing/2014/main" id="{00000000-0008-0000-0500-0000B7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571500</xdr:colOff>
          <xdr:row>57</xdr:row>
          <xdr:rowOff>381000</xdr:rowOff>
        </xdr:to>
        <xdr:sp macro="" textlink="">
          <xdr:nvSpPr>
            <xdr:cNvPr id="13496" name="Object 184" hidden="1">
              <a:extLst>
                <a:ext uri="{63B3BB69-23CF-44E3-9099-C40C66FF867C}">
                  <a14:compatExt spid="_x0000_s13496"/>
                </a:ext>
                <a:ext uri="{FF2B5EF4-FFF2-40B4-BE49-F238E27FC236}">
                  <a16:creationId xmlns:a16="http://schemas.microsoft.com/office/drawing/2014/main" id="{00000000-0008-0000-0500-0000B8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571500</xdr:colOff>
          <xdr:row>55</xdr:row>
          <xdr:rowOff>0</xdr:rowOff>
        </xdr:to>
        <xdr:sp macro="" textlink="">
          <xdr:nvSpPr>
            <xdr:cNvPr id="13497" name="Object 185" hidden="1">
              <a:extLst>
                <a:ext uri="{63B3BB69-23CF-44E3-9099-C40C66FF867C}">
                  <a14:compatExt spid="_x0000_s13497"/>
                </a:ext>
                <a:ext uri="{FF2B5EF4-FFF2-40B4-BE49-F238E27FC236}">
                  <a16:creationId xmlns:a16="http://schemas.microsoft.com/office/drawing/2014/main" id="{00000000-0008-0000-0500-0000B9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0</xdr:rowOff>
        </xdr:from>
        <xdr:to>
          <xdr:col>3</xdr:col>
          <xdr:colOff>571500</xdr:colOff>
          <xdr:row>53</xdr:row>
          <xdr:rowOff>381000</xdr:rowOff>
        </xdr:to>
        <xdr:sp macro="" textlink="">
          <xdr:nvSpPr>
            <xdr:cNvPr id="13498" name="Object 186" hidden="1">
              <a:extLst>
                <a:ext uri="{63B3BB69-23CF-44E3-9099-C40C66FF867C}">
                  <a14:compatExt spid="_x0000_s13498"/>
                </a:ext>
                <a:ext uri="{FF2B5EF4-FFF2-40B4-BE49-F238E27FC236}">
                  <a16:creationId xmlns:a16="http://schemas.microsoft.com/office/drawing/2014/main" id="{00000000-0008-0000-0500-0000BA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571500</xdr:colOff>
          <xdr:row>57</xdr:row>
          <xdr:rowOff>381000</xdr:rowOff>
        </xdr:to>
        <xdr:sp macro="" textlink="">
          <xdr:nvSpPr>
            <xdr:cNvPr id="13499" name="Object 187" hidden="1">
              <a:extLst>
                <a:ext uri="{63B3BB69-23CF-44E3-9099-C40C66FF867C}">
                  <a14:compatExt spid="_x0000_s13499"/>
                </a:ext>
                <a:ext uri="{FF2B5EF4-FFF2-40B4-BE49-F238E27FC236}">
                  <a16:creationId xmlns:a16="http://schemas.microsoft.com/office/drawing/2014/main" id="{00000000-0008-0000-0500-0000BB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571500</xdr:colOff>
          <xdr:row>53</xdr:row>
          <xdr:rowOff>190500</xdr:rowOff>
        </xdr:to>
        <xdr:sp macro="" textlink="">
          <xdr:nvSpPr>
            <xdr:cNvPr id="13500" name="Object 188" hidden="1">
              <a:extLst>
                <a:ext uri="{63B3BB69-23CF-44E3-9099-C40C66FF867C}">
                  <a14:compatExt spid="_x0000_s13500"/>
                </a:ext>
                <a:ext uri="{FF2B5EF4-FFF2-40B4-BE49-F238E27FC236}">
                  <a16:creationId xmlns:a16="http://schemas.microsoft.com/office/drawing/2014/main" id="{00000000-0008-0000-0500-0000BC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571500</xdr:colOff>
          <xdr:row>53</xdr:row>
          <xdr:rowOff>190500</xdr:rowOff>
        </xdr:to>
        <xdr:sp macro="" textlink="">
          <xdr:nvSpPr>
            <xdr:cNvPr id="13501" name="Object 189" hidden="1">
              <a:extLst>
                <a:ext uri="{63B3BB69-23CF-44E3-9099-C40C66FF867C}">
                  <a14:compatExt spid="_x0000_s13501"/>
                </a:ext>
                <a:ext uri="{FF2B5EF4-FFF2-40B4-BE49-F238E27FC236}">
                  <a16:creationId xmlns:a16="http://schemas.microsoft.com/office/drawing/2014/main" id="{00000000-0008-0000-0500-0000BD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571500</xdr:colOff>
          <xdr:row>53</xdr:row>
          <xdr:rowOff>190500</xdr:rowOff>
        </xdr:to>
        <xdr:sp macro="" textlink="">
          <xdr:nvSpPr>
            <xdr:cNvPr id="13502" name="Object 190" hidden="1">
              <a:extLst>
                <a:ext uri="{63B3BB69-23CF-44E3-9099-C40C66FF867C}">
                  <a14:compatExt spid="_x0000_s13502"/>
                </a:ext>
                <a:ext uri="{FF2B5EF4-FFF2-40B4-BE49-F238E27FC236}">
                  <a16:creationId xmlns:a16="http://schemas.microsoft.com/office/drawing/2014/main" id="{00000000-0008-0000-0500-0000BE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571500</xdr:colOff>
          <xdr:row>53</xdr:row>
          <xdr:rowOff>190500</xdr:rowOff>
        </xdr:to>
        <xdr:sp macro="" textlink="">
          <xdr:nvSpPr>
            <xdr:cNvPr id="13503" name="Object 191" hidden="1">
              <a:extLst>
                <a:ext uri="{63B3BB69-23CF-44E3-9099-C40C66FF867C}">
                  <a14:compatExt spid="_x0000_s13503"/>
                </a:ext>
                <a:ext uri="{FF2B5EF4-FFF2-40B4-BE49-F238E27FC236}">
                  <a16:creationId xmlns:a16="http://schemas.microsoft.com/office/drawing/2014/main" id="{00000000-0008-0000-0500-0000BF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571500</xdr:colOff>
          <xdr:row>53</xdr:row>
          <xdr:rowOff>381000</xdr:rowOff>
        </xdr:to>
        <xdr:sp macro="" textlink="">
          <xdr:nvSpPr>
            <xdr:cNvPr id="13504" name="Object 192" hidden="1">
              <a:extLst>
                <a:ext uri="{63B3BB69-23CF-44E3-9099-C40C66FF867C}">
                  <a14:compatExt spid="_x0000_s13504"/>
                </a:ext>
                <a:ext uri="{FF2B5EF4-FFF2-40B4-BE49-F238E27FC236}">
                  <a16:creationId xmlns:a16="http://schemas.microsoft.com/office/drawing/2014/main" id="{00000000-0008-0000-0500-0000C0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935181</xdr:colOff>
      <xdr:row>40</xdr:row>
      <xdr:rowOff>69273</xdr:rowOff>
    </xdr:from>
    <xdr:to>
      <xdr:col>3</xdr:col>
      <xdr:colOff>727364</xdr:colOff>
      <xdr:row>44</xdr:row>
      <xdr:rowOff>155863</xdr:rowOff>
    </xdr:to>
    <xdr:pic>
      <xdr:nvPicPr>
        <xdr:cNvPr id="198" name="imageSelected0">
          <a:extLst>
            <a:ext uri="{FF2B5EF4-FFF2-40B4-BE49-F238E27FC236}">
              <a16:creationId xmlns:a16="http://schemas.microsoft.com/office/drawing/2014/main" id="{00000000-0008-0000-0500-0000C6000000}"/>
            </a:ext>
            <a:ext uri="{147F2762-F138-4A5C-976F-8EAC2B608ADB}">
              <a16:predDERef xmlns:a16="http://schemas.microsoft.com/office/drawing/2014/main" pred="{00000000-0008-0000-0700-000004000000}"/>
            </a:ext>
          </a:extLst>
        </xdr:cNvPr>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 r="3007"/>
        <a:stretch>
          <a:fillRect/>
        </a:stretch>
      </xdr:blipFill>
      <xdr:spPr bwMode="auto">
        <a:xfrm>
          <a:off x="1598121" y="69273"/>
          <a:ext cx="2123903" cy="81811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11</xdr:col>
      <xdr:colOff>1640631</xdr:colOff>
      <xdr:row>40</xdr:row>
      <xdr:rowOff>69274</xdr:rowOff>
    </xdr:from>
    <xdr:to>
      <xdr:col>11</xdr:col>
      <xdr:colOff>3849832</xdr:colOff>
      <xdr:row>45</xdr:row>
      <xdr:rowOff>47625</xdr:rowOff>
    </xdr:to>
    <xdr:pic>
      <xdr:nvPicPr>
        <xdr:cNvPr id="199" name="Imagen 198">
          <a:extLst>
            <a:ext uri="{FF2B5EF4-FFF2-40B4-BE49-F238E27FC236}">
              <a16:creationId xmlns:a16="http://schemas.microsoft.com/office/drawing/2014/main" id="{00000000-0008-0000-0500-0000C7000000}"/>
            </a:ext>
          </a:extLst>
        </xdr:cNvPr>
        <xdr:cNvPicPr>
          <a:picLocks noChangeAspect="1"/>
        </xdr:cNvPicPr>
      </xdr:nvPicPr>
      <xdr:blipFill>
        <a:blip xmlns:r="http://schemas.openxmlformats.org/officeDocument/2006/relationships" r:embed="rId4"/>
        <a:stretch>
          <a:fillRect/>
        </a:stretch>
      </xdr:blipFill>
      <xdr:spPr>
        <a:xfrm>
          <a:off x="23548131" y="69274"/>
          <a:ext cx="2209201" cy="89275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ladames\Downloads\24-09-2023_Resultados_VIG2022%20PROPUESTA%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dartes%20contrato\Contrato%202023%20Gesti&#243;n\MIPG\resultados-idi-2022-vf-territorio-mip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Excel.SheetMacroEnabled.12">
    <oleItems>
      <mc:AlternateContent xmlns:mc="http://schemas.openxmlformats.org/markup-compatibility/2006">
        <mc:Choice Requires="x14">
          <x14:oleItem name="!Propuesta!F182C2:F248C3" advise="1"/>
        </mc:Choice>
        <mc:Fallback>
          <oleItem name="!Propuesta!F182C2:F248C3" advise="1"/>
        </mc:Fallback>
      </mc:AlternateContent>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ción"/>
      <sheetName val="Nación MIPG"/>
      <sheetName val="Propuesta"/>
      <sheetName val="RESULTADOS TERRITORIO IDI"/>
      <sheetName val="DIMENSIONES MIPG"/>
      <sheetName val="POLÍTICAS MIPG"/>
      <sheetName val="INDICES MIPG"/>
      <sheetName val="Territorio MIPG"/>
      <sheetName val="Territorio"/>
      <sheetName val="resultados-idi-2022-vf-territor"/>
    </sheetNames>
    <definedNames>
      <definedName name="RESULTADOSIDI"/>
    </definedNames>
    <sheetDataSet>
      <sheetData sheetId="0"/>
      <sheetData sheetId="1"/>
      <sheetData sheetId="2"/>
      <sheetData sheetId="3">
        <row r="8">
          <cell r="F8" t="str">
            <v>SECRETARIA GENERAL DE LA ALCALDIA MAYOR DE BOGOTA</v>
          </cell>
        </row>
      </sheetData>
      <sheetData sheetId="4"/>
      <sheetData sheetId="5"/>
      <sheetData sheetId="6"/>
      <sheetData sheetId="7">
        <row r="5">
          <cell r="B5" t="str">
            <v>ADMINISTRACION PUBLICA COOPERATIVA DE SERVICIOS PUBLICOS AGUAS DE SAN FRANCISCO CORDOBA</v>
          </cell>
        </row>
      </sheetData>
      <sheetData sheetId="8"/>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uncionpublica.gov.co/documents/28587410/28587917/3-5-tramites.xlsx/ca029c8a-e7cb-125d-53e1-d5c49e1c2392" TargetMode="External"/><Relationship Id="rId13" Type="http://schemas.openxmlformats.org/officeDocument/2006/relationships/hyperlink" Target="https://www.funcionpublica.gov.co/documents/418537/36216034/Formato-informe-sci-parametrizado-final.rar/a03f3d25-bb51-20c8-1eee-dff7a4c1c07c?t=1588201893877" TargetMode="External"/><Relationship Id="rId3" Type="http://schemas.openxmlformats.org/officeDocument/2006/relationships/hyperlink" Target="https://www.funcionpublica.gov.co/documents/28587410/28587917/5-2-transparenciaaccesoinformacion.xlsx/a14b8c82-9dc5-e826-4baf-d822c756291b" TargetMode="External"/><Relationship Id="rId7" Type="http://schemas.openxmlformats.org/officeDocument/2006/relationships/hyperlink" Target="https://www.funcionpublica.gov.co/documents/28587410/28587917/3-4-serviciociudadano.xlsx/0d3e57bd-9b2a-240e-4a58-a803fedb6fa7" TargetMode="External"/><Relationship Id="rId12" Type="http://schemas.openxmlformats.org/officeDocument/2006/relationships/hyperlink" Target="https://www.funcionpublica.gov.co/documents/28587410/36200637/Autodiagnostico_gestion_conocimiento.xlsx/62b62ebb-3b5b-1238-b4bd-fae261dac0be?t=1577741008821" TargetMode="External"/><Relationship Id="rId2" Type="http://schemas.openxmlformats.org/officeDocument/2006/relationships/hyperlink" Target="https://www.funcionpublica.gov.co/documents/28587410/28587917/1-2-integridad.xlsx/04f8b63c-f354-43ab-bbcc-f94ee9638797" TargetMode="External"/><Relationship Id="rId16" Type="http://schemas.openxmlformats.org/officeDocument/2006/relationships/drawing" Target="../drawings/drawing1.xml"/><Relationship Id="rId1" Type="http://schemas.openxmlformats.org/officeDocument/2006/relationships/hyperlink" Target="https://www.funcionpublica.gov.co/documents/28587410/28587917/2023-04-28_Matriz_geth_version_4_8_2023_.xlsx/7db6866b-025b-7a3a-6c51-e9a236480273?t=1688059797431" TargetMode="External"/><Relationship Id="rId6" Type="http://schemas.openxmlformats.org/officeDocument/2006/relationships/hyperlink" Target="https://www.funcionpublica.gov.co/documents/28587410/28587917/Infograf%C3%ADa+Mejora+Normativa+-+Obtener+acceso.pdf/023d25f3-5736-ded0-6f3f-31331f79f782?t=1684240707709" TargetMode="External"/><Relationship Id="rId11" Type="http://schemas.openxmlformats.org/officeDocument/2006/relationships/hyperlink" Target="https://mgd.archivogeneral.gov.co/" TargetMode="External"/><Relationship Id="rId5" Type="http://schemas.openxmlformats.org/officeDocument/2006/relationships/hyperlink" Target="https://www.funcionpublica.gov.co/documents/28587410/36200637/2020-05-07+AUTODIANOSTICO+PDJ+TERRITORIO.xlsm/e8bc87dd-066b-1993-3522-ea1cd2e349db?t=1593711195434" TargetMode="External"/><Relationship Id="rId15" Type="http://schemas.openxmlformats.org/officeDocument/2006/relationships/printerSettings" Target="../printerSettings/printerSettings2.bin"/><Relationship Id="rId10" Type="http://schemas.openxmlformats.org/officeDocument/2006/relationships/hyperlink" Target="https://www.funcionpublica.gov.co/documents/28587410/38139874/2021-03-12_Autodiagnostico_rendicion_cuentas.xlsx/4fa61b5c-fba5-bf7b-52b9-fd21bed8ded5?t=1615578815577" TargetMode="External"/><Relationship Id="rId4" Type="http://schemas.openxmlformats.org/officeDocument/2006/relationships/hyperlink" Target="https://www.funcionpublica.gov.co/documents/28587410/28587917/3-3-autodiagnostico_gobierno_digital.xlsx/a6ac2afb-79f8-bb8c-d707-72d958ea1291?t=1680546627898" TargetMode="External"/><Relationship Id="rId9" Type="http://schemas.openxmlformats.org/officeDocument/2006/relationships/hyperlink" Target="https://www.funcionpublica.gov.co/documents/28587410/28587917/3-6-participacionciudadana.xlsx/8a3157c0-b010-6eb9-31fd-83cd18d95667" TargetMode="External"/><Relationship Id="rId14" Type="http://schemas.openxmlformats.org/officeDocument/2006/relationships/hyperlink" Target="https://www.funcionpublica.gov.co/documents/28587410/36200637/2020-07-13+HA_Gesti%C3%B3nEstadistica_Territorio.xlsx/580036fa-074d-786d-1650-a988b14df42c?t=159473302917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uncionpublica.gov.co/documents/28587410/36200637/2020-05-07+AUTODIANOSTICO+PDJ+TERRITORIO.xlsm/e8bc87dd-066b-1993-3522-ea1cd2e349db?t=1593711195434" TargetMode="External"/><Relationship Id="rId13" Type="http://schemas.openxmlformats.org/officeDocument/2006/relationships/hyperlink" Target="https://www.funcionpublica.gov.co/documents/28587410/38139874/2021-03-12_Autodiagnostico_rendicion_cuentas.xlsx/4fa61b5c-fba5-bf7b-52b9-fd21bed8ded5?t=1615578815577" TargetMode="External"/><Relationship Id="rId18" Type="http://schemas.openxmlformats.org/officeDocument/2006/relationships/hyperlink" Target="https://www.funcionpublica.gov.co/documents/28587410/28587917/5-2-transparenciaaccesoinformacion.xlsx/a14b8c82-9dc5-e826-4baf-d822c756291b" TargetMode="External"/><Relationship Id="rId3" Type="http://schemas.openxmlformats.org/officeDocument/2006/relationships/hyperlink" Target="https://www.funcionpublica.gov.co/documents/28587410/28587917/2023-04-28_Matriz_geth_version_4_8_2023_.xlsx/7db6866b-025b-7a3a-6c51-e9a236480273?t=1688059797431" TargetMode="External"/><Relationship Id="rId7" Type="http://schemas.openxmlformats.org/officeDocument/2006/relationships/hyperlink" Target="https://www.funcionpublica.gov.co/documents/28587410/28587917/3-3-autodiagnostico_gobierno_digital.xlsx/a6ac2afb-79f8-bb8c-d707-72d958ea1291?t=1680546627898" TargetMode="External"/><Relationship Id="rId12" Type="http://schemas.openxmlformats.org/officeDocument/2006/relationships/hyperlink" Target="https://www.funcionpublica.gov.co/documents/28587410/28587917/3-6-participacionciudadana.xlsx/8a3157c0-b010-6eb9-31fd-83cd18d95667" TargetMode="External"/><Relationship Id="rId17" Type="http://schemas.openxmlformats.org/officeDocument/2006/relationships/hyperlink" Target="https://www.funcionpublica.gov.co/documents/28587410/36200637/2020-07-13+HA_Gesti%C3%B3nEstadistica_Territorio.xlsx/580036fa-074d-786d-1650-a988b14df42c?t=1594733029176" TargetMode="External"/><Relationship Id="rId2" Type="http://schemas.openxmlformats.org/officeDocument/2006/relationships/hyperlink" Target="https://www.funcionpublica.gov.co/documents/28587410/36200637/2020_07_22_Guia+de+Uso+Herramienta+de+Autodiagn%C3%B3stico.pdf/fc51e16f-f513-eafb-0f17-0c52c00bd7f5?t=1595511299323" TargetMode="External"/><Relationship Id="rId16" Type="http://schemas.openxmlformats.org/officeDocument/2006/relationships/hyperlink" Target="https://www.funcionpublica.gov.co/documents/418537/36216034/Formato-informe-sci-parametrizado-final.rar/a03f3d25-bb51-20c8-1eee-dff7a4c1c07c?t=1588201893877" TargetMode="External"/><Relationship Id="rId1" Type="http://schemas.openxmlformats.org/officeDocument/2006/relationships/hyperlink" Target="https://drive.google.com/drive/folders/1ABVZOmnm4Kvpyp6VwpNB3On3sB46phlu?usp=sharing" TargetMode="External"/><Relationship Id="rId6" Type="http://schemas.openxmlformats.org/officeDocument/2006/relationships/hyperlink" Target="https://www.funcionpublica.gov.co/documents/28587410/28587917/2-2-planaticorrupcion.xlsx/a92a5a94-b5ad-e721-16d2-25bd0438427e" TargetMode="External"/><Relationship Id="rId11" Type="http://schemas.openxmlformats.org/officeDocument/2006/relationships/hyperlink" Target="https://www.funcionpublica.gov.co/documents/28587410/28587917/3-5-tramites.xlsx/ca029c8a-e7cb-125d-53e1-d5c49e1c2392" TargetMode="External"/><Relationship Id="rId5" Type="http://schemas.openxmlformats.org/officeDocument/2006/relationships/hyperlink" Target="https://www.funcionpublica.gov.co/documents/28587410/28587917/Formato_autodiagnostico_conflictos_de_interes.xlsx/d75c7fa0-4420-9a77-32bc-66375c9c356d?t=1623281238304" TargetMode="External"/><Relationship Id="rId15" Type="http://schemas.openxmlformats.org/officeDocument/2006/relationships/hyperlink" Target="https://www.funcionpublica.gov.co/documents/28587410/36200637/Autodiagnostico_gestion_conocimiento.xlsx/62b62ebb-3b5b-1238-b4bd-fae261dac0be?t=1577741008821" TargetMode="External"/><Relationship Id="rId10" Type="http://schemas.openxmlformats.org/officeDocument/2006/relationships/hyperlink" Target="https://www.funcionpublica.gov.co/documents/28587410/28587917/3-4-serviciociudadano.xlsx/0d3e57bd-9b2a-240e-4a58-a803fedb6fa7" TargetMode="External"/><Relationship Id="rId19" Type="http://schemas.openxmlformats.org/officeDocument/2006/relationships/printerSettings" Target="../printerSettings/printerSettings3.bin"/><Relationship Id="rId4" Type="http://schemas.openxmlformats.org/officeDocument/2006/relationships/hyperlink" Target="https://www.funcionpublica.gov.co/documents/28587410/28587917/1-2-integridad.xlsx/04f8b63c-f354-43ab-bbcc-f94ee9638797" TargetMode="External"/><Relationship Id="rId9" Type="http://schemas.openxmlformats.org/officeDocument/2006/relationships/hyperlink" Target="https://www.funcionpublica.gov.co/documents/28587410/28587917/Infograf%C3%ADa+Mejora+Normativa+-+Obtener+acceso.pdf/023d25f3-5736-ded0-6f3f-31331f79f782?t=1684240707709" TargetMode="External"/><Relationship Id="rId14" Type="http://schemas.openxmlformats.org/officeDocument/2006/relationships/hyperlink" Target="https://mgd.archivogeneral.gov.co/"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DC131-28F7-473C-B480-BF054D27383E}">
  <dimension ref="A1:C17"/>
  <sheetViews>
    <sheetView workbookViewId="0">
      <selection activeCell="F6" sqref="F6"/>
    </sheetView>
  </sheetViews>
  <sheetFormatPr baseColWidth="10" defaultColWidth="11.5703125" defaultRowHeight="15.75" x14ac:dyDescent="0.25"/>
  <cols>
    <col min="1" max="1" width="11.5703125" style="101"/>
    <col min="2" max="2" width="32.5703125" style="102" customWidth="1"/>
    <col min="3" max="3" width="39.42578125" style="102" customWidth="1"/>
    <col min="4" max="16384" width="11.5703125" style="101"/>
  </cols>
  <sheetData>
    <row r="1" spans="1:3" x14ac:dyDescent="0.25">
      <c r="A1" s="246" t="s">
        <v>374</v>
      </c>
      <c r="B1" s="246"/>
      <c r="C1" s="246"/>
    </row>
    <row r="2" spans="1:3" ht="10.9" customHeight="1" x14ac:dyDescent="0.25">
      <c r="A2" s="247"/>
      <c r="B2" s="247"/>
      <c r="C2" s="247"/>
    </row>
    <row r="3" spans="1:3" ht="75.599999999999994" customHeight="1" x14ac:dyDescent="0.25">
      <c r="A3" s="248" t="s">
        <v>375</v>
      </c>
      <c r="B3" s="248"/>
      <c r="C3" s="248"/>
    </row>
    <row r="4" spans="1:3" ht="8.4499999999999993" customHeight="1" x14ac:dyDescent="0.25">
      <c r="A4" s="249"/>
      <c r="B4" s="249"/>
      <c r="C4" s="249"/>
    </row>
    <row r="5" spans="1:3" x14ac:dyDescent="0.25">
      <c r="A5" s="106" t="s">
        <v>341</v>
      </c>
      <c r="B5" s="55" t="s">
        <v>342</v>
      </c>
      <c r="C5" s="55" t="s">
        <v>343</v>
      </c>
    </row>
    <row r="6" spans="1:3" ht="31.5" x14ac:dyDescent="0.25">
      <c r="A6" s="103" t="s">
        <v>344</v>
      </c>
      <c r="B6" s="105" t="s">
        <v>31</v>
      </c>
      <c r="C6" s="105" t="s">
        <v>345</v>
      </c>
    </row>
    <row r="7" spans="1:3" ht="31.5" x14ac:dyDescent="0.25">
      <c r="A7" s="103" t="s">
        <v>347</v>
      </c>
      <c r="B7" s="105" t="s">
        <v>0</v>
      </c>
      <c r="C7" s="105" t="s">
        <v>346</v>
      </c>
    </row>
    <row r="8" spans="1:3" x14ac:dyDescent="0.25">
      <c r="A8" s="103" t="s">
        <v>352</v>
      </c>
      <c r="B8" s="105" t="s">
        <v>1</v>
      </c>
      <c r="C8" s="105" t="s">
        <v>348</v>
      </c>
    </row>
    <row r="9" spans="1:3" ht="31.5" x14ac:dyDescent="0.25">
      <c r="A9" s="103" t="s">
        <v>353</v>
      </c>
      <c r="B9" s="105" t="s">
        <v>349</v>
      </c>
      <c r="C9" s="105" t="s">
        <v>350</v>
      </c>
    </row>
    <row r="10" spans="1:3" ht="47.25" x14ac:dyDescent="0.25">
      <c r="A10" s="103" t="s">
        <v>354</v>
      </c>
      <c r="B10" s="105" t="s">
        <v>291</v>
      </c>
      <c r="C10" s="105" t="s">
        <v>351</v>
      </c>
    </row>
    <row r="11" spans="1:3" ht="47.25" x14ac:dyDescent="0.25">
      <c r="A11" s="103" t="s">
        <v>355</v>
      </c>
      <c r="B11" s="105" t="s">
        <v>339</v>
      </c>
      <c r="C11" s="105" t="s">
        <v>360</v>
      </c>
    </row>
    <row r="12" spans="1:3" ht="47.25" x14ac:dyDescent="0.25">
      <c r="A12" s="103" t="s">
        <v>356</v>
      </c>
      <c r="B12" s="105" t="s">
        <v>358</v>
      </c>
      <c r="C12" s="105" t="s">
        <v>361</v>
      </c>
    </row>
    <row r="13" spans="1:3" ht="47.25" x14ac:dyDescent="0.25">
      <c r="A13" s="103" t="s">
        <v>357</v>
      </c>
      <c r="B13" s="105" t="s">
        <v>340</v>
      </c>
      <c r="C13" s="105" t="s">
        <v>362</v>
      </c>
    </row>
    <row r="14" spans="1:3" ht="31.5" x14ac:dyDescent="0.25">
      <c r="A14" s="103" t="s">
        <v>359</v>
      </c>
      <c r="B14" s="105" t="s">
        <v>286</v>
      </c>
      <c r="C14" s="105" t="s">
        <v>363</v>
      </c>
    </row>
    <row r="15" spans="1:3" ht="31.5" x14ac:dyDescent="0.25">
      <c r="A15" s="103" t="s">
        <v>365</v>
      </c>
      <c r="B15" s="104" t="s">
        <v>364</v>
      </c>
      <c r="C15" s="104" t="s">
        <v>366</v>
      </c>
    </row>
    <row r="16" spans="1:3" ht="78.75" x14ac:dyDescent="0.25">
      <c r="A16" s="103" t="s">
        <v>367</v>
      </c>
      <c r="B16" s="104" t="s">
        <v>296</v>
      </c>
      <c r="C16" s="104" t="s">
        <v>372</v>
      </c>
    </row>
    <row r="17" spans="1:3" ht="94.5" x14ac:dyDescent="0.25">
      <c r="A17" s="103" t="s">
        <v>368</v>
      </c>
      <c r="B17" s="104" t="s">
        <v>294</v>
      </c>
      <c r="C17" s="104" t="s">
        <v>373</v>
      </c>
    </row>
  </sheetData>
  <mergeCells count="4">
    <mergeCell ref="A1:C1"/>
    <mergeCell ref="A2:C2"/>
    <mergeCell ref="A3:C3"/>
    <mergeCell ref="A4:C4"/>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38FBC-3C6A-4412-97F4-C08C6BFAF79C}">
  <dimension ref="A1:I6"/>
  <sheetViews>
    <sheetView workbookViewId="0">
      <selection activeCell="C13" sqref="C13"/>
    </sheetView>
  </sheetViews>
  <sheetFormatPr baseColWidth="10" defaultRowHeight="15" x14ac:dyDescent="0.25"/>
  <cols>
    <col min="5" max="5" width="36.5703125" customWidth="1"/>
    <col min="7" max="7" width="4.7109375" customWidth="1"/>
    <col min="8" max="8" width="5.5703125" customWidth="1"/>
    <col min="9" max="9" width="75.28515625" customWidth="1"/>
  </cols>
  <sheetData>
    <row r="1" spans="1:9" x14ac:dyDescent="0.25">
      <c r="A1" s="353" t="s">
        <v>285</v>
      </c>
      <c r="B1" s="353"/>
      <c r="C1" s="353"/>
      <c r="D1" s="353"/>
      <c r="E1" s="353"/>
      <c r="F1" s="353"/>
      <c r="H1" s="352" t="s">
        <v>53</v>
      </c>
      <c r="I1" s="352"/>
    </row>
    <row r="2" spans="1:9" ht="45" x14ac:dyDescent="0.25">
      <c r="A2" s="25" t="s">
        <v>31</v>
      </c>
      <c r="B2" s="25" t="s">
        <v>281</v>
      </c>
      <c r="C2" s="25" t="s">
        <v>280</v>
      </c>
      <c r="D2" s="25" t="s">
        <v>282</v>
      </c>
      <c r="E2" s="25" t="s">
        <v>284</v>
      </c>
      <c r="F2" s="25" t="s">
        <v>283</v>
      </c>
      <c r="H2" s="65"/>
      <c r="I2" s="15" t="s">
        <v>113</v>
      </c>
    </row>
    <row r="3" spans="1:9" ht="38.25" x14ac:dyDescent="0.25">
      <c r="A3" s="360" t="s">
        <v>168</v>
      </c>
      <c r="B3" s="363">
        <v>80.431533333333306</v>
      </c>
      <c r="C3" s="360" t="s">
        <v>184</v>
      </c>
      <c r="D3" s="363">
        <v>80.431533333333306</v>
      </c>
      <c r="E3" s="69" t="s">
        <v>250</v>
      </c>
      <c r="F3" s="70">
        <v>77.136933333333303</v>
      </c>
      <c r="G3" s="6"/>
      <c r="H3" s="71">
        <v>1</v>
      </c>
      <c r="I3" s="43" t="s">
        <v>63</v>
      </c>
    </row>
    <row r="4" spans="1:9" ht="47.25" x14ac:dyDescent="0.25">
      <c r="A4" s="361"/>
      <c r="B4" s="364"/>
      <c r="C4" s="361"/>
      <c r="D4" s="364"/>
      <c r="E4" s="69" t="s">
        <v>251</v>
      </c>
      <c r="F4" s="70">
        <v>76.664900000000003</v>
      </c>
      <c r="G4" s="6"/>
      <c r="H4" s="71">
        <v>2</v>
      </c>
      <c r="I4" s="43" t="s">
        <v>114</v>
      </c>
    </row>
    <row r="5" spans="1:9" ht="25.5" x14ac:dyDescent="0.25">
      <c r="A5" s="361"/>
      <c r="B5" s="364"/>
      <c r="C5" s="361"/>
      <c r="D5" s="364"/>
      <c r="E5" s="69" t="s">
        <v>252</v>
      </c>
      <c r="F5" s="70">
        <v>78.416833333333301</v>
      </c>
      <c r="G5" s="6"/>
      <c r="H5" s="71">
        <v>3</v>
      </c>
      <c r="I5" s="43" t="s">
        <v>109</v>
      </c>
    </row>
    <row r="6" spans="1:9" ht="47.25" x14ac:dyDescent="0.25">
      <c r="A6" s="362"/>
      <c r="B6" s="365"/>
      <c r="C6" s="362"/>
      <c r="D6" s="365"/>
      <c r="E6" s="41" t="s">
        <v>253</v>
      </c>
      <c r="F6" s="42">
        <v>74.848033333333305</v>
      </c>
      <c r="G6" s="6"/>
      <c r="H6" s="71">
        <v>4</v>
      </c>
      <c r="I6" s="43" t="s">
        <v>112</v>
      </c>
    </row>
  </sheetData>
  <mergeCells count="6">
    <mergeCell ref="H1:I1"/>
    <mergeCell ref="A3:A6"/>
    <mergeCell ref="B3:B6"/>
    <mergeCell ref="C3:C6"/>
    <mergeCell ref="D3:D6"/>
    <mergeCell ref="A1:F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3E1E0-70E0-44DB-AA71-164771EEE396}">
  <dimension ref="A2:I46"/>
  <sheetViews>
    <sheetView workbookViewId="0">
      <selection activeCell="C13" sqref="C13"/>
    </sheetView>
  </sheetViews>
  <sheetFormatPr baseColWidth="10" defaultRowHeight="15" x14ac:dyDescent="0.25"/>
  <cols>
    <col min="5" max="5" width="33.28515625" customWidth="1"/>
    <col min="9" max="9" width="81.140625" customWidth="1"/>
  </cols>
  <sheetData>
    <row r="2" spans="1:9" ht="15.75" x14ac:dyDescent="0.25">
      <c r="I2" s="11" t="s">
        <v>115</v>
      </c>
    </row>
    <row r="3" spans="1:9" ht="60" x14ac:dyDescent="0.25">
      <c r="A3" s="35" t="s">
        <v>169</v>
      </c>
      <c r="B3" s="36">
        <v>89.446433333333303</v>
      </c>
      <c r="C3" s="35" t="s">
        <v>185</v>
      </c>
      <c r="D3" s="36">
        <v>93.096733333333304</v>
      </c>
      <c r="E3" s="29" t="s">
        <v>254</v>
      </c>
      <c r="F3" s="34">
        <v>86.507633333333303</v>
      </c>
      <c r="H3">
        <v>1</v>
      </c>
      <c r="I3" s="13" t="s">
        <v>68</v>
      </c>
    </row>
    <row r="4" spans="1:9" ht="60" x14ac:dyDescent="0.25">
      <c r="A4" s="35" t="s">
        <v>169</v>
      </c>
      <c r="B4" s="37"/>
      <c r="C4" s="35" t="s">
        <v>185</v>
      </c>
      <c r="D4" s="37"/>
      <c r="E4" s="28" t="s">
        <v>255</v>
      </c>
      <c r="F4" s="32">
        <v>77.760300000000001</v>
      </c>
      <c r="H4">
        <v>2</v>
      </c>
      <c r="I4" s="13" t="s">
        <v>69</v>
      </c>
    </row>
    <row r="5" spans="1:9" ht="60" x14ac:dyDescent="0.25">
      <c r="A5" s="35" t="s">
        <v>169</v>
      </c>
      <c r="B5" s="37"/>
      <c r="C5" s="35" t="s">
        <v>185</v>
      </c>
      <c r="D5" s="37"/>
      <c r="E5" s="29" t="s">
        <v>256</v>
      </c>
      <c r="F5" s="34">
        <v>92.774199999999993</v>
      </c>
      <c r="H5">
        <v>3</v>
      </c>
      <c r="I5" s="13" t="s">
        <v>116</v>
      </c>
    </row>
    <row r="6" spans="1:9" ht="60" x14ac:dyDescent="0.25">
      <c r="A6" s="35" t="s">
        <v>169</v>
      </c>
      <c r="B6" s="37"/>
      <c r="C6" s="35" t="s">
        <v>185</v>
      </c>
      <c r="D6" s="37"/>
      <c r="E6" s="29" t="s">
        <v>257</v>
      </c>
      <c r="F6" s="34">
        <v>95.053899999999999</v>
      </c>
      <c r="H6">
        <v>4</v>
      </c>
      <c r="I6" s="13" t="s">
        <v>117</v>
      </c>
    </row>
    <row r="7" spans="1:9" ht="60" x14ac:dyDescent="0.25">
      <c r="A7" s="35" t="s">
        <v>169</v>
      </c>
      <c r="B7" s="37"/>
      <c r="C7" s="35" t="s">
        <v>185</v>
      </c>
      <c r="D7" s="37"/>
      <c r="E7" s="29" t="s">
        <v>258</v>
      </c>
      <c r="F7" s="34">
        <v>81.360566666666699</v>
      </c>
      <c r="H7">
        <v>5</v>
      </c>
      <c r="I7" s="13" t="s">
        <v>118</v>
      </c>
    </row>
    <row r="8" spans="1:9" ht="31.5" x14ac:dyDescent="0.25">
      <c r="H8">
        <v>6</v>
      </c>
      <c r="I8" s="13" t="s">
        <v>119</v>
      </c>
    </row>
    <row r="9" spans="1:9" ht="31.5" x14ac:dyDescent="0.25">
      <c r="H9">
        <v>7</v>
      </c>
      <c r="I9" s="13" t="s">
        <v>120</v>
      </c>
    </row>
    <row r="10" spans="1:9" ht="47.25" x14ac:dyDescent="0.25">
      <c r="H10">
        <v>8</v>
      </c>
      <c r="I10" s="13" t="s">
        <v>33</v>
      </c>
    </row>
    <row r="11" spans="1:9" ht="31.5" x14ac:dyDescent="0.25">
      <c r="H11">
        <v>9</v>
      </c>
      <c r="I11" s="13" t="s">
        <v>70</v>
      </c>
    </row>
    <row r="12" spans="1:9" ht="31.5" x14ac:dyDescent="0.25">
      <c r="H12">
        <v>10</v>
      </c>
      <c r="I12" s="13" t="s">
        <v>36</v>
      </c>
    </row>
    <row r="13" spans="1:9" ht="31.5" x14ac:dyDescent="0.25">
      <c r="H13">
        <v>11</v>
      </c>
      <c r="I13" s="13" t="s">
        <v>121</v>
      </c>
    </row>
    <row r="14" spans="1:9" ht="31.5" x14ac:dyDescent="0.25">
      <c r="H14">
        <v>12</v>
      </c>
      <c r="I14" s="13" t="s">
        <v>122</v>
      </c>
    </row>
    <row r="15" spans="1:9" ht="31.5" x14ac:dyDescent="0.25">
      <c r="H15">
        <v>13</v>
      </c>
      <c r="I15" s="13" t="s">
        <v>40</v>
      </c>
    </row>
    <row r="16" spans="1:9" ht="31.5" x14ac:dyDescent="0.25">
      <c r="H16">
        <v>14</v>
      </c>
      <c r="I16" s="13" t="s">
        <v>41</v>
      </c>
    </row>
    <row r="17" spans="8:9" ht="15.75" x14ac:dyDescent="0.25">
      <c r="H17">
        <v>15</v>
      </c>
      <c r="I17" s="13" t="s">
        <v>123</v>
      </c>
    </row>
    <row r="18" spans="8:9" ht="31.5" x14ac:dyDescent="0.25">
      <c r="H18">
        <v>16</v>
      </c>
      <c r="I18" s="13" t="s">
        <v>124</v>
      </c>
    </row>
    <row r="19" spans="8:9" ht="47.25" x14ac:dyDescent="0.25">
      <c r="H19">
        <v>17</v>
      </c>
      <c r="I19" s="13" t="s">
        <v>50</v>
      </c>
    </row>
    <row r="20" spans="8:9" ht="15.75" x14ac:dyDescent="0.25">
      <c r="I20" s="11" t="s">
        <v>125</v>
      </c>
    </row>
    <row r="21" spans="8:9" ht="31.5" x14ac:dyDescent="0.25">
      <c r="H21">
        <v>18</v>
      </c>
      <c r="I21" s="13" t="s">
        <v>72</v>
      </c>
    </row>
    <row r="22" spans="8:9" ht="31.5" x14ac:dyDescent="0.25">
      <c r="H22">
        <v>19</v>
      </c>
      <c r="I22" s="13" t="s">
        <v>73</v>
      </c>
    </row>
    <row r="23" spans="8:9" ht="31.5" x14ac:dyDescent="0.25">
      <c r="H23">
        <v>20</v>
      </c>
      <c r="I23" s="13" t="s">
        <v>63</v>
      </c>
    </row>
    <row r="24" spans="8:9" ht="31.5" x14ac:dyDescent="0.25">
      <c r="H24">
        <v>21</v>
      </c>
      <c r="I24" s="13" t="s">
        <v>101</v>
      </c>
    </row>
    <row r="25" spans="8:9" ht="31.5" x14ac:dyDescent="0.25">
      <c r="H25">
        <v>22</v>
      </c>
      <c r="I25" s="13" t="s">
        <v>118</v>
      </c>
    </row>
    <row r="26" spans="8:9" ht="31.5" x14ac:dyDescent="0.25">
      <c r="H26">
        <v>23</v>
      </c>
      <c r="I26" s="13" t="s">
        <v>126</v>
      </c>
    </row>
    <row r="27" spans="8:9" ht="31.5" x14ac:dyDescent="0.25">
      <c r="H27">
        <v>24</v>
      </c>
      <c r="I27" s="13" t="s">
        <v>57</v>
      </c>
    </row>
    <row r="28" spans="8:9" ht="31.5" x14ac:dyDescent="0.25">
      <c r="H28">
        <v>25</v>
      </c>
      <c r="I28" s="13" t="s">
        <v>59</v>
      </c>
    </row>
    <row r="29" spans="8:9" ht="31.5" x14ac:dyDescent="0.25">
      <c r="H29">
        <v>26</v>
      </c>
      <c r="I29" s="13" t="s">
        <v>60</v>
      </c>
    </row>
    <row r="30" spans="8:9" ht="31.5" x14ac:dyDescent="0.25">
      <c r="H30">
        <v>27</v>
      </c>
      <c r="I30" s="13" t="s">
        <v>64</v>
      </c>
    </row>
    <row r="31" spans="8:9" ht="31.5" x14ac:dyDescent="0.25">
      <c r="H31">
        <v>28</v>
      </c>
      <c r="I31" s="13" t="s">
        <v>127</v>
      </c>
    </row>
    <row r="32" spans="8:9" ht="63" x14ac:dyDescent="0.25">
      <c r="H32">
        <v>29</v>
      </c>
      <c r="I32" s="13" t="s">
        <v>128</v>
      </c>
    </row>
    <row r="33" spans="8:9" ht="31.5" x14ac:dyDescent="0.25">
      <c r="H33">
        <v>30</v>
      </c>
      <c r="I33" s="13" t="s">
        <v>129</v>
      </c>
    </row>
    <row r="34" spans="8:9" ht="31.5" x14ac:dyDescent="0.25">
      <c r="H34">
        <v>31</v>
      </c>
      <c r="I34" s="13" t="s">
        <v>87</v>
      </c>
    </row>
    <row r="35" spans="8:9" ht="31.5" x14ac:dyDescent="0.25">
      <c r="H35">
        <v>32</v>
      </c>
      <c r="I35" s="13" t="s">
        <v>55</v>
      </c>
    </row>
    <row r="36" spans="8:9" ht="47.25" x14ac:dyDescent="0.25">
      <c r="H36">
        <v>33</v>
      </c>
      <c r="I36" s="13" t="s">
        <v>56</v>
      </c>
    </row>
    <row r="37" spans="8:9" ht="31.5" x14ac:dyDescent="0.25">
      <c r="H37">
        <v>34</v>
      </c>
      <c r="I37" s="13" t="s">
        <v>122</v>
      </c>
    </row>
    <row r="38" spans="8:9" ht="31.5" x14ac:dyDescent="0.25">
      <c r="H38">
        <v>35</v>
      </c>
      <c r="I38" s="13" t="s">
        <v>40</v>
      </c>
    </row>
    <row r="39" spans="8:9" ht="31.5" x14ac:dyDescent="0.25">
      <c r="H39">
        <v>36</v>
      </c>
      <c r="I39" s="13" t="s">
        <v>41</v>
      </c>
    </row>
    <row r="40" spans="8:9" ht="47.25" x14ac:dyDescent="0.25">
      <c r="H40">
        <v>37</v>
      </c>
      <c r="I40" s="13" t="s">
        <v>108</v>
      </c>
    </row>
    <row r="41" spans="8:9" ht="31.5" x14ac:dyDescent="0.25">
      <c r="H41">
        <v>38</v>
      </c>
      <c r="I41" s="13" t="s">
        <v>103</v>
      </c>
    </row>
    <row r="42" spans="8:9" ht="15.75" x14ac:dyDescent="0.25">
      <c r="H42">
        <v>39</v>
      </c>
      <c r="I42" s="13" t="s">
        <v>109</v>
      </c>
    </row>
    <row r="43" spans="8:9" ht="31.5" x14ac:dyDescent="0.25">
      <c r="H43">
        <v>40</v>
      </c>
      <c r="I43" s="13" t="s">
        <v>110</v>
      </c>
    </row>
    <row r="44" spans="8:9" ht="31.5" x14ac:dyDescent="0.25">
      <c r="H44">
        <v>41</v>
      </c>
      <c r="I44" s="13" t="s">
        <v>111</v>
      </c>
    </row>
    <row r="45" spans="8:9" ht="15.75" x14ac:dyDescent="0.25">
      <c r="H45">
        <v>42</v>
      </c>
      <c r="I45" s="13" t="s">
        <v>123</v>
      </c>
    </row>
    <row r="46" spans="8:9" ht="31.5" x14ac:dyDescent="0.25">
      <c r="H46">
        <v>43</v>
      </c>
      <c r="I46" s="13" t="s">
        <v>124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6D535-3DEE-4435-BEEA-4379D71D9429}">
  <dimension ref="A2:B4"/>
  <sheetViews>
    <sheetView workbookViewId="0">
      <selection activeCell="C13" sqref="C13"/>
    </sheetView>
  </sheetViews>
  <sheetFormatPr baseColWidth="10" defaultRowHeight="15" x14ac:dyDescent="0.25"/>
  <cols>
    <col min="2" max="2" width="64" customWidth="1"/>
  </cols>
  <sheetData>
    <row r="2" spans="1:2" ht="15.75" x14ac:dyDescent="0.25">
      <c r="B2" s="11" t="s">
        <v>11</v>
      </c>
    </row>
    <row r="3" spans="1:2" ht="47.25" x14ac:dyDescent="0.25">
      <c r="A3">
        <v>1</v>
      </c>
      <c r="B3" s="13" t="s">
        <v>130</v>
      </c>
    </row>
    <row r="4" spans="1:2" ht="63" x14ac:dyDescent="0.25">
      <c r="A4">
        <v>2</v>
      </c>
      <c r="B4" s="13"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0D71C-DF31-46B2-BDE2-4B323ECE695D}">
  <dimension ref="A2:B49"/>
  <sheetViews>
    <sheetView workbookViewId="0">
      <selection activeCell="C13" sqref="C13"/>
    </sheetView>
  </sheetViews>
  <sheetFormatPr baseColWidth="10" defaultRowHeight="15" x14ac:dyDescent="0.25"/>
  <cols>
    <col min="2" max="2" width="88" customWidth="1"/>
  </cols>
  <sheetData>
    <row r="2" spans="1:2" ht="15.75" x14ac:dyDescent="0.25">
      <c r="B2" s="11" t="s">
        <v>12</v>
      </c>
    </row>
    <row r="3" spans="1:2" ht="47.25" x14ac:dyDescent="0.25">
      <c r="A3">
        <v>1</v>
      </c>
      <c r="B3" s="13" t="s">
        <v>90</v>
      </c>
    </row>
    <row r="4" spans="1:2" ht="47.25" x14ac:dyDescent="0.25">
      <c r="A4">
        <v>2</v>
      </c>
      <c r="B4" s="13" t="s">
        <v>91</v>
      </c>
    </row>
    <row r="5" spans="1:2" ht="47.25" x14ac:dyDescent="0.25">
      <c r="A5">
        <v>3</v>
      </c>
      <c r="B5" s="13" t="s">
        <v>32</v>
      </c>
    </row>
    <row r="6" spans="1:2" ht="47.25" x14ac:dyDescent="0.25">
      <c r="A6">
        <v>4</v>
      </c>
      <c r="B6" s="13" t="s">
        <v>132</v>
      </c>
    </row>
    <row r="7" spans="1:2" ht="31.5" x14ac:dyDescent="0.25">
      <c r="A7">
        <v>5</v>
      </c>
      <c r="B7" s="13" t="s">
        <v>100</v>
      </c>
    </row>
    <row r="8" spans="1:2" ht="31.5" x14ac:dyDescent="0.25">
      <c r="A8">
        <v>6</v>
      </c>
      <c r="B8" s="13" t="s">
        <v>63</v>
      </c>
    </row>
    <row r="9" spans="1:2" ht="31.5" x14ac:dyDescent="0.25">
      <c r="A9">
        <v>7</v>
      </c>
      <c r="B9" s="13" t="s">
        <v>101</v>
      </c>
    </row>
    <row r="10" spans="1:2" ht="47.25" x14ac:dyDescent="0.25">
      <c r="A10">
        <v>8</v>
      </c>
      <c r="B10" s="13" t="s">
        <v>54</v>
      </c>
    </row>
    <row r="11" spans="1:2" ht="47.25" x14ac:dyDescent="0.25">
      <c r="A11">
        <v>9</v>
      </c>
      <c r="B11" s="13" t="s">
        <v>33</v>
      </c>
    </row>
    <row r="12" spans="1:2" ht="31.5" x14ac:dyDescent="0.25">
      <c r="A12">
        <v>10</v>
      </c>
      <c r="B12" s="13" t="s">
        <v>133</v>
      </c>
    </row>
    <row r="13" spans="1:2" ht="47.25" x14ac:dyDescent="0.25">
      <c r="A13">
        <v>11</v>
      </c>
      <c r="B13" s="13" t="s">
        <v>134</v>
      </c>
    </row>
    <row r="14" spans="1:2" ht="31.5" x14ac:dyDescent="0.25">
      <c r="A14">
        <v>12</v>
      </c>
      <c r="B14" s="13" t="s">
        <v>57</v>
      </c>
    </row>
    <row r="15" spans="1:2" ht="31.5" x14ac:dyDescent="0.25">
      <c r="A15">
        <v>13</v>
      </c>
      <c r="B15" s="13" t="s">
        <v>58</v>
      </c>
    </row>
    <row r="16" spans="1:2" ht="31.5" x14ac:dyDescent="0.25">
      <c r="A16">
        <v>14</v>
      </c>
      <c r="B16" s="13" t="s">
        <v>59</v>
      </c>
    </row>
    <row r="17" spans="1:2" ht="31.5" x14ac:dyDescent="0.25">
      <c r="A17">
        <v>15</v>
      </c>
      <c r="B17" s="13" t="s">
        <v>60</v>
      </c>
    </row>
    <row r="18" spans="1:2" ht="31.5" x14ac:dyDescent="0.25">
      <c r="A18">
        <v>16</v>
      </c>
      <c r="B18" s="13" t="s">
        <v>35</v>
      </c>
    </row>
    <row r="19" spans="1:2" ht="31.5" x14ac:dyDescent="0.25">
      <c r="A19">
        <v>17</v>
      </c>
      <c r="B19" s="13" t="s">
        <v>70</v>
      </c>
    </row>
    <row r="20" spans="1:2" ht="15.75" x14ac:dyDescent="0.25">
      <c r="A20">
        <v>18</v>
      </c>
      <c r="B20" s="13" t="s">
        <v>135</v>
      </c>
    </row>
    <row r="21" spans="1:2" ht="31.5" x14ac:dyDescent="0.25">
      <c r="A21">
        <v>19</v>
      </c>
      <c r="B21" s="13" t="s">
        <v>65</v>
      </c>
    </row>
    <row r="22" spans="1:2" ht="31.5" x14ac:dyDescent="0.25">
      <c r="A22">
        <v>20</v>
      </c>
      <c r="B22" s="13" t="s">
        <v>36</v>
      </c>
    </row>
    <row r="23" spans="1:2" ht="78.75" x14ac:dyDescent="0.25">
      <c r="A23">
        <v>21</v>
      </c>
      <c r="B23" s="13" t="s">
        <v>61</v>
      </c>
    </row>
    <row r="24" spans="1:2" ht="47.25" x14ac:dyDescent="0.25">
      <c r="A24">
        <v>22</v>
      </c>
      <c r="B24" s="13" t="s">
        <v>136</v>
      </c>
    </row>
    <row r="25" spans="1:2" ht="31.5" x14ac:dyDescent="0.25">
      <c r="A25">
        <v>23</v>
      </c>
      <c r="B25" s="13" t="s">
        <v>96</v>
      </c>
    </row>
    <row r="26" spans="1:2" ht="31.5" x14ac:dyDescent="0.25">
      <c r="A26">
        <v>24</v>
      </c>
      <c r="B26" s="13" t="s">
        <v>97</v>
      </c>
    </row>
    <row r="27" spans="1:2" ht="47.25" x14ac:dyDescent="0.25">
      <c r="A27">
        <v>25</v>
      </c>
      <c r="B27" s="13" t="s">
        <v>102</v>
      </c>
    </row>
    <row r="28" spans="1:2" ht="31.5" x14ac:dyDescent="0.25">
      <c r="A28">
        <v>26</v>
      </c>
      <c r="B28" s="13" t="s">
        <v>137</v>
      </c>
    </row>
    <row r="29" spans="1:2" ht="47.25" x14ac:dyDescent="0.25">
      <c r="A29">
        <v>27</v>
      </c>
      <c r="B29" s="13" t="s">
        <v>56</v>
      </c>
    </row>
    <row r="30" spans="1:2" ht="31.5" x14ac:dyDescent="0.25">
      <c r="A30">
        <v>28</v>
      </c>
      <c r="B30" s="13" t="s">
        <v>40</v>
      </c>
    </row>
    <row r="31" spans="1:2" ht="31.5" x14ac:dyDescent="0.25">
      <c r="A31">
        <v>29</v>
      </c>
      <c r="B31" s="13" t="s">
        <v>41</v>
      </c>
    </row>
    <row r="32" spans="1:2" ht="31.5" x14ac:dyDescent="0.25">
      <c r="A32">
        <v>30</v>
      </c>
      <c r="B32" s="13" t="s">
        <v>88</v>
      </c>
    </row>
    <row r="33" spans="1:2" ht="31.5" x14ac:dyDescent="0.25">
      <c r="A33">
        <v>31</v>
      </c>
      <c r="B33" s="13" t="s">
        <v>138</v>
      </c>
    </row>
    <row r="34" spans="1:2" ht="47.25" x14ac:dyDescent="0.25">
      <c r="A34">
        <v>32</v>
      </c>
      <c r="B34" s="13" t="s">
        <v>108</v>
      </c>
    </row>
    <row r="35" spans="1:2" ht="31.5" x14ac:dyDescent="0.25">
      <c r="A35">
        <v>33</v>
      </c>
      <c r="B35" s="13" t="s">
        <v>43</v>
      </c>
    </row>
    <row r="36" spans="1:2" ht="31.5" x14ac:dyDescent="0.25">
      <c r="A36">
        <v>34</v>
      </c>
      <c r="B36" s="13" t="s">
        <v>44</v>
      </c>
    </row>
    <row r="37" spans="1:2" ht="31.5" x14ac:dyDescent="0.25">
      <c r="A37">
        <v>35</v>
      </c>
      <c r="B37" s="13" t="s">
        <v>45</v>
      </c>
    </row>
    <row r="38" spans="1:2" ht="31.5" x14ac:dyDescent="0.25">
      <c r="A38">
        <v>36</v>
      </c>
      <c r="B38" s="13" t="s">
        <v>89</v>
      </c>
    </row>
    <row r="39" spans="1:2" ht="63" x14ac:dyDescent="0.25">
      <c r="A39">
        <v>37</v>
      </c>
      <c r="B39" s="13" t="s">
        <v>139</v>
      </c>
    </row>
    <row r="40" spans="1:2" ht="47.25" x14ac:dyDescent="0.25">
      <c r="A40">
        <v>38</v>
      </c>
      <c r="B40" s="13" t="s">
        <v>46</v>
      </c>
    </row>
    <row r="41" spans="1:2" ht="31.5" x14ac:dyDescent="0.25">
      <c r="A41">
        <v>39</v>
      </c>
      <c r="B41" s="13" t="s">
        <v>111</v>
      </c>
    </row>
    <row r="42" spans="1:2" ht="31.5" x14ac:dyDescent="0.25">
      <c r="A42">
        <v>40</v>
      </c>
      <c r="B42" s="13" t="s">
        <v>47</v>
      </c>
    </row>
    <row r="43" spans="1:2" ht="47.25" x14ac:dyDescent="0.25">
      <c r="A43">
        <v>41</v>
      </c>
      <c r="B43" s="13" t="s">
        <v>112</v>
      </c>
    </row>
    <row r="44" spans="1:2" ht="47.25" x14ac:dyDescent="0.25">
      <c r="A44">
        <v>42</v>
      </c>
      <c r="B44" s="13" t="s">
        <v>50</v>
      </c>
    </row>
    <row r="45" spans="1:2" ht="63" x14ac:dyDescent="0.25">
      <c r="A45">
        <v>43</v>
      </c>
      <c r="B45" s="13" t="s">
        <v>140</v>
      </c>
    </row>
    <row r="46" spans="1:2" ht="63" x14ac:dyDescent="0.25">
      <c r="A46">
        <v>44</v>
      </c>
      <c r="B46" s="13" t="s">
        <v>51</v>
      </c>
    </row>
    <row r="47" spans="1:2" ht="31.5" x14ac:dyDescent="0.25">
      <c r="A47">
        <v>45</v>
      </c>
      <c r="B47" s="13" t="s">
        <v>141</v>
      </c>
    </row>
    <row r="48" spans="1:2" ht="31.5" x14ac:dyDescent="0.25">
      <c r="A48">
        <v>46</v>
      </c>
      <c r="B48" s="13" t="s">
        <v>142</v>
      </c>
    </row>
    <row r="49" spans="1:2" ht="31.5" x14ac:dyDescent="0.25">
      <c r="A49">
        <v>47</v>
      </c>
      <c r="B49" s="13" t="s">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54D36-68A4-41A8-82FD-0C5F7D2809F3}">
  <sheetPr>
    <pageSetUpPr fitToPage="1"/>
  </sheetPr>
  <dimension ref="A1:AD65"/>
  <sheetViews>
    <sheetView tabSelected="1" topLeftCell="G1" zoomScale="50" zoomScaleNormal="87" workbookViewId="0">
      <selection activeCell="I20" sqref="I20"/>
    </sheetView>
  </sheetViews>
  <sheetFormatPr baseColWidth="10" defaultColWidth="11.5703125" defaultRowHeight="15" x14ac:dyDescent="0.25"/>
  <cols>
    <col min="1" max="1" width="11.140625" style="3" customWidth="1"/>
    <col min="2" max="2" width="25.7109375" style="1" customWidth="1"/>
    <col min="3" max="3" width="9.140625" style="1" customWidth="1"/>
    <col min="4" max="4" width="24.28515625" style="5" customWidth="1"/>
    <col min="5" max="5" width="20.85546875" style="1" customWidth="1"/>
    <col min="6" max="6" width="62.85546875" style="78" customWidth="1"/>
    <col min="7" max="7" width="97.42578125" style="78" customWidth="1"/>
    <col min="8" max="8" width="38.42578125" style="78" customWidth="1"/>
    <col min="9" max="9" width="72.28515625" style="3" customWidth="1"/>
    <col min="10" max="10" width="34.28515625" style="1" customWidth="1"/>
    <col min="11" max="14" width="5.5703125" style="1" hidden="1" customWidth="1"/>
    <col min="15" max="20" width="5.5703125" style="1" customWidth="1"/>
    <col min="21" max="26" width="6.5703125" style="1" customWidth="1"/>
    <col min="27" max="28" width="8" style="1" customWidth="1"/>
    <col min="29" max="29" width="39.7109375" style="7" customWidth="1"/>
    <col min="30" max="30" width="36.140625" style="7" customWidth="1"/>
    <col min="31" max="16384" width="11.5703125" style="1"/>
  </cols>
  <sheetData>
    <row r="1" spans="1:30" ht="15.75" thickBot="1" x14ac:dyDescent="0.3">
      <c r="A1" s="80"/>
      <c r="R1" s="245"/>
    </row>
    <row r="2" spans="1:30" ht="34.15" customHeight="1" x14ac:dyDescent="0.25">
      <c r="A2" s="323"/>
      <c r="B2" s="324"/>
      <c r="C2" s="329" t="s">
        <v>668</v>
      </c>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271" t="s">
        <v>672</v>
      </c>
      <c r="AD2" s="272"/>
    </row>
    <row r="3" spans="1:30" ht="22.15" customHeight="1" x14ac:dyDescent="0.25">
      <c r="A3" s="325"/>
      <c r="B3" s="326"/>
      <c r="C3" s="330" t="s">
        <v>144</v>
      </c>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273" t="s">
        <v>625</v>
      </c>
      <c r="AD3" s="274"/>
    </row>
    <row r="4" spans="1:30" ht="22.15" customHeight="1" thickBot="1" x14ac:dyDescent="0.3">
      <c r="A4" s="327"/>
      <c r="B4" s="328"/>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275" t="s">
        <v>671</v>
      </c>
      <c r="AD4" s="276"/>
    </row>
    <row r="5" spans="1:30" ht="15.75" thickBot="1" x14ac:dyDescent="0.3">
      <c r="A5" s="5"/>
      <c r="B5" s="5"/>
      <c r="C5" s="8"/>
      <c r="D5" s="8"/>
      <c r="E5" s="8"/>
      <c r="F5" s="3"/>
      <c r="J5" s="8"/>
      <c r="K5" s="8"/>
      <c r="L5" s="8"/>
      <c r="M5" s="8"/>
      <c r="N5" s="8"/>
      <c r="O5" s="8"/>
      <c r="P5" s="8"/>
      <c r="Q5" s="8"/>
      <c r="R5" s="8"/>
      <c r="S5" s="8"/>
      <c r="T5" s="8"/>
      <c r="U5" s="8"/>
      <c r="V5" s="8"/>
      <c r="W5" s="8"/>
      <c r="X5" s="8"/>
      <c r="Y5" s="8"/>
      <c r="Z5" s="8"/>
      <c r="AA5" s="8"/>
      <c r="AB5" s="8"/>
      <c r="AC5" s="18"/>
      <c r="AD5" s="18"/>
    </row>
    <row r="6" spans="1:30" x14ac:dyDescent="0.25">
      <c r="A6" s="22" t="s">
        <v>147</v>
      </c>
      <c r="B6" s="19"/>
      <c r="C6" s="20"/>
      <c r="D6" s="20"/>
      <c r="E6" s="21"/>
      <c r="F6" s="100" t="s">
        <v>148</v>
      </c>
      <c r="I6" s="75" t="s">
        <v>146</v>
      </c>
      <c r="J6" s="74" t="s">
        <v>145</v>
      </c>
      <c r="K6" s="293"/>
      <c r="L6" s="293"/>
      <c r="M6" s="293"/>
      <c r="N6" s="293"/>
      <c r="O6" s="293"/>
      <c r="P6" s="293"/>
      <c r="Q6" s="293"/>
      <c r="R6" s="293"/>
      <c r="S6" s="293"/>
      <c r="T6" s="293"/>
      <c r="U6" s="293"/>
      <c r="V6" s="293"/>
      <c r="W6" s="293"/>
      <c r="X6" s="293"/>
      <c r="Y6" s="293"/>
      <c r="Z6" s="293"/>
      <c r="AA6" s="293"/>
      <c r="AB6" s="294"/>
      <c r="AC6" s="18"/>
      <c r="AD6" s="52" t="s">
        <v>149</v>
      </c>
    </row>
    <row r="7" spans="1:30" x14ac:dyDescent="0.25">
      <c r="A7" s="299" t="s">
        <v>150</v>
      </c>
      <c r="B7" s="300"/>
      <c r="C7" s="300"/>
      <c r="D7" s="300"/>
      <c r="E7" s="301"/>
      <c r="F7" s="305" t="s">
        <v>628</v>
      </c>
      <c r="I7" s="76">
        <v>44656</v>
      </c>
      <c r="J7" s="73">
        <v>1</v>
      </c>
      <c r="K7" s="295" t="s">
        <v>320</v>
      </c>
      <c r="L7" s="295"/>
      <c r="M7" s="295"/>
      <c r="N7" s="295"/>
      <c r="O7" s="295"/>
      <c r="P7" s="295"/>
      <c r="Q7" s="295"/>
      <c r="R7" s="295"/>
      <c r="S7" s="295"/>
      <c r="T7" s="295"/>
      <c r="U7" s="295"/>
      <c r="V7" s="295"/>
      <c r="W7" s="295"/>
      <c r="X7" s="295"/>
      <c r="Y7" s="295"/>
      <c r="Z7" s="295"/>
      <c r="AA7" s="295"/>
      <c r="AB7" s="296"/>
      <c r="AC7" s="18"/>
      <c r="AD7" s="308">
        <v>2023</v>
      </c>
    </row>
    <row r="8" spans="1:30" ht="41.45" customHeight="1" x14ac:dyDescent="0.25">
      <c r="A8" s="299"/>
      <c r="B8" s="300"/>
      <c r="C8" s="300"/>
      <c r="D8" s="300"/>
      <c r="E8" s="301"/>
      <c r="F8" s="305"/>
      <c r="I8" s="76">
        <v>45229</v>
      </c>
      <c r="J8" s="73">
        <v>2</v>
      </c>
      <c r="K8" s="297" t="s">
        <v>669</v>
      </c>
      <c r="L8" s="297"/>
      <c r="M8" s="297"/>
      <c r="N8" s="297"/>
      <c r="O8" s="297"/>
      <c r="P8" s="297"/>
      <c r="Q8" s="297"/>
      <c r="R8" s="297"/>
      <c r="S8" s="297"/>
      <c r="T8" s="297"/>
      <c r="U8" s="297"/>
      <c r="V8" s="297"/>
      <c r="W8" s="297"/>
      <c r="X8" s="297"/>
      <c r="Y8" s="297"/>
      <c r="Z8" s="297"/>
      <c r="AA8" s="297"/>
      <c r="AB8" s="298"/>
      <c r="AC8" s="18"/>
      <c r="AD8" s="309"/>
    </row>
    <row r="9" spans="1:30" ht="15.75" thickBot="1" x14ac:dyDescent="0.3">
      <c r="A9" s="302"/>
      <c r="B9" s="303"/>
      <c r="C9" s="303"/>
      <c r="D9" s="303"/>
      <c r="E9" s="304"/>
      <c r="F9" s="306"/>
      <c r="G9" s="108"/>
      <c r="H9" s="108"/>
      <c r="I9" s="99"/>
      <c r="J9" s="72"/>
      <c r="K9" s="317"/>
      <c r="L9" s="317"/>
      <c r="M9" s="317"/>
      <c r="N9" s="317"/>
      <c r="O9" s="317"/>
      <c r="P9" s="317"/>
      <c r="Q9" s="317"/>
      <c r="R9" s="317"/>
      <c r="S9" s="317"/>
      <c r="T9" s="317"/>
      <c r="U9" s="317"/>
      <c r="V9" s="317"/>
      <c r="W9" s="317"/>
      <c r="X9" s="317"/>
      <c r="Y9" s="317"/>
      <c r="Z9" s="317"/>
      <c r="AA9" s="317"/>
      <c r="AB9" s="318"/>
      <c r="AC9" s="18"/>
      <c r="AD9" s="310"/>
    </row>
    <row r="10" spans="1:30" ht="15.75" thickBot="1" x14ac:dyDescent="0.3">
      <c r="A10" s="81"/>
      <c r="B10" s="81"/>
      <c r="C10" s="81"/>
      <c r="D10" s="81"/>
      <c r="E10" s="81"/>
      <c r="F10" s="307"/>
      <c r="G10" s="307"/>
      <c r="H10" s="107"/>
      <c r="I10" s="82"/>
      <c r="J10" s="83"/>
    </row>
    <row r="11" spans="1:30" ht="15.75" thickBot="1" x14ac:dyDescent="0.3">
      <c r="A11" s="311" t="s">
        <v>13</v>
      </c>
      <c r="B11" s="287" t="s">
        <v>31</v>
      </c>
      <c r="C11" s="285" t="s">
        <v>0</v>
      </c>
      <c r="D11" s="287" t="s">
        <v>1</v>
      </c>
      <c r="E11" s="287" t="s">
        <v>163</v>
      </c>
      <c r="F11" s="289" t="s">
        <v>291</v>
      </c>
      <c r="G11" s="313" t="s">
        <v>339</v>
      </c>
      <c r="H11" s="313" t="s">
        <v>358</v>
      </c>
      <c r="I11" s="313" t="s">
        <v>340</v>
      </c>
      <c r="J11" s="315" t="s">
        <v>286</v>
      </c>
      <c r="K11" s="279" t="s">
        <v>364</v>
      </c>
      <c r="L11" s="280"/>
      <c r="M11" s="280"/>
      <c r="N11" s="280"/>
      <c r="O11" s="281"/>
      <c r="P11" s="281"/>
      <c r="Q11" s="281"/>
      <c r="R11" s="281"/>
      <c r="S11" s="281"/>
      <c r="T11" s="281"/>
      <c r="U11" s="281"/>
      <c r="V11" s="281"/>
      <c r="W11" s="281"/>
      <c r="X11" s="281"/>
      <c r="Y11" s="281"/>
      <c r="Z11" s="281"/>
      <c r="AA11" s="281"/>
      <c r="AB11" s="282"/>
      <c r="AC11" s="291" t="s">
        <v>295</v>
      </c>
      <c r="AD11" s="292"/>
    </row>
    <row r="12" spans="1:30" x14ac:dyDescent="0.25">
      <c r="A12" s="312"/>
      <c r="B12" s="288"/>
      <c r="C12" s="286"/>
      <c r="D12" s="288"/>
      <c r="E12" s="288"/>
      <c r="F12" s="290"/>
      <c r="G12" s="314"/>
      <c r="H12" s="314"/>
      <c r="I12" s="314"/>
      <c r="J12" s="316"/>
      <c r="K12" s="255" t="s">
        <v>369</v>
      </c>
      <c r="L12" s="256"/>
      <c r="M12" s="256"/>
      <c r="N12" s="257"/>
      <c r="O12" s="279" t="s">
        <v>369</v>
      </c>
      <c r="P12" s="280"/>
      <c r="Q12" s="280"/>
      <c r="R12" s="280"/>
      <c r="S12" s="280"/>
      <c r="T12" s="322"/>
      <c r="U12" s="279" t="s">
        <v>370</v>
      </c>
      <c r="V12" s="280"/>
      <c r="W12" s="280"/>
      <c r="X12" s="280"/>
      <c r="Y12" s="280"/>
      <c r="Z12" s="322"/>
      <c r="AA12" s="279" t="s">
        <v>371</v>
      </c>
      <c r="AB12" s="322"/>
      <c r="AC12" s="182"/>
      <c r="AD12" s="165"/>
    </row>
    <row r="13" spans="1:30" x14ac:dyDescent="0.25">
      <c r="A13" s="312"/>
      <c r="B13" s="288"/>
      <c r="C13" s="286"/>
      <c r="D13" s="288"/>
      <c r="E13" s="288"/>
      <c r="F13" s="290"/>
      <c r="G13" s="314"/>
      <c r="H13" s="314"/>
      <c r="I13" s="256"/>
      <c r="J13" s="316"/>
      <c r="K13" s="255" t="s">
        <v>25</v>
      </c>
      <c r="L13" s="256"/>
      <c r="M13" s="256" t="s">
        <v>27</v>
      </c>
      <c r="N13" s="257"/>
      <c r="O13" s="255" t="s">
        <v>26</v>
      </c>
      <c r="P13" s="256"/>
      <c r="Q13" s="256" t="s">
        <v>28</v>
      </c>
      <c r="R13" s="256"/>
      <c r="S13" s="256" t="s">
        <v>29</v>
      </c>
      <c r="T13" s="284"/>
      <c r="U13" s="258" t="s">
        <v>321</v>
      </c>
      <c r="V13" s="256"/>
      <c r="W13" s="283" t="s">
        <v>379</v>
      </c>
      <c r="X13" s="256"/>
      <c r="Y13" s="283" t="s">
        <v>380</v>
      </c>
      <c r="Z13" s="284"/>
      <c r="AA13" s="312" t="s">
        <v>30</v>
      </c>
      <c r="AB13" s="319"/>
      <c r="AC13" s="320" t="s">
        <v>629</v>
      </c>
      <c r="AD13" s="321" t="s">
        <v>630</v>
      </c>
    </row>
    <row r="14" spans="1:30" ht="30" x14ac:dyDescent="0.25">
      <c r="A14" s="312"/>
      <c r="B14" s="288"/>
      <c r="C14" s="286"/>
      <c r="D14" s="288"/>
      <c r="E14" s="288"/>
      <c r="F14" s="290"/>
      <c r="G14" s="314"/>
      <c r="H14" s="314"/>
      <c r="I14" s="256"/>
      <c r="J14" s="316"/>
      <c r="K14" s="180" t="s">
        <v>287</v>
      </c>
      <c r="L14" s="154" t="s">
        <v>288</v>
      </c>
      <c r="M14" s="158" t="s">
        <v>287</v>
      </c>
      <c r="N14" s="155" t="s">
        <v>288</v>
      </c>
      <c r="O14" s="180" t="s">
        <v>287</v>
      </c>
      <c r="P14" s="154" t="s">
        <v>288</v>
      </c>
      <c r="Q14" s="158" t="s">
        <v>287</v>
      </c>
      <c r="R14" s="154" t="s">
        <v>288</v>
      </c>
      <c r="S14" s="158" t="s">
        <v>287</v>
      </c>
      <c r="T14" s="181" t="s">
        <v>288</v>
      </c>
      <c r="U14" s="180" t="s">
        <v>287</v>
      </c>
      <c r="V14" s="154" t="s">
        <v>288</v>
      </c>
      <c r="W14" s="158" t="s">
        <v>287</v>
      </c>
      <c r="X14" s="154" t="s">
        <v>288</v>
      </c>
      <c r="Y14" s="158" t="s">
        <v>287</v>
      </c>
      <c r="Z14" s="181" t="s">
        <v>288</v>
      </c>
      <c r="AA14" s="186" t="s">
        <v>289</v>
      </c>
      <c r="AB14" s="187" t="s">
        <v>290</v>
      </c>
      <c r="AC14" s="320"/>
      <c r="AD14" s="321"/>
    </row>
    <row r="15" spans="1:30" ht="115.9" customHeight="1" x14ac:dyDescent="0.25">
      <c r="A15" s="325"/>
      <c r="B15" s="262" t="s">
        <v>572</v>
      </c>
      <c r="C15" s="262">
        <v>1</v>
      </c>
      <c r="D15" s="277" t="s">
        <v>546</v>
      </c>
      <c r="E15" s="278" t="s">
        <v>151</v>
      </c>
      <c r="F15" s="334" t="s">
        <v>293</v>
      </c>
      <c r="G15" s="260" t="s">
        <v>569</v>
      </c>
      <c r="H15" s="253" t="s">
        <v>323</v>
      </c>
      <c r="I15" s="146" t="s">
        <v>631</v>
      </c>
      <c r="J15" s="229" t="s">
        <v>632</v>
      </c>
      <c r="K15" s="50"/>
      <c r="L15" s="2"/>
      <c r="M15" s="2"/>
      <c r="N15" s="47"/>
      <c r="O15" s="220"/>
      <c r="P15" s="221"/>
      <c r="Q15" s="221"/>
      <c r="R15" s="221"/>
      <c r="S15" s="221"/>
      <c r="T15" s="222"/>
      <c r="U15" s="220">
        <v>100</v>
      </c>
      <c r="V15" s="221"/>
      <c r="W15" s="221"/>
      <c r="X15" s="221"/>
      <c r="Y15" s="221"/>
      <c r="Z15" s="222"/>
      <c r="AA15" s="220">
        <f>+O15+Q15+S15+U15+W15+Y15</f>
        <v>100</v>
      </c>
      <c r="AB15" s="222">
        <f>+P15+R15+T15+V15+X15+Z15</f>
        <v>0</v>
      </c>
      <c r="AC15" s="183"/>
      <c r="AD15" s="84"/>
    </row>
    <row r="16" spans="1:30" ht="50.45" customHeight="1" x14ac:dyDescent="0.25">
      <c r="A16" s="325"/>
      <c r="B16" s="262"/>
      <c r="C16" s="262"/>
      <c r="D16" s="277"/>
      <c r="E16" s="278"/>
      <c r="F16" s="334"/>
      <c r="G16" s="260"/>
      <c r="H16" s="253"/>
      <c r="I16" s="146" t="s">
        <v>565</v>
      </c>
      <c r="J16" s="230" t="s">
        <v>633</v>
      </c>
      <c r="K16" s="50"/>
      <c r="L16" s="2"/>
      <c r="M16" s="2"/>
      <c r="N16" s="47"/>
      <c r="O16" s="220"/>
      <c r="P16" s="221"/>
      <c r="Q16" s="221">
        <v>100</v>
      </c>
      <c r="R16" s="221"/>
      <c r="S16" s="221"/>
      <c r="T16" s="222"/>
      <c r="U16" s="220"/>
      <c r="V16" s="221"/>
      <c r="W16" s="221"/>
      <c r="X16" s="221"/>
      <c r="Y16" s="221"/>
      <c r="Z16" s="222"/>
      <c r="AA16" s="220">
        <f t="shared" ref="AA16:AA65" si="0">+O16+Q16+S16+U16+W16+Y16</f>
        <v>100</v>
      </c>
      <c r="AB16" s="222">
        <f t="shared" ref="AB16:AB65" si="1">+P16+R16+T16+V16+X16+Z16</f>
        <v>0</v>
      </c>
      <c r="AC16" s="183"/>
      <c r="AD16" s="84"/>
    </row>
    <row r="17" spans="1:30" ht="60" x14ac:dyDescent="0.25">
      <c r="A17" s="325"/>
      <c r="B17" s="262"/>
      <c r="C17" s="262"/>
      <c r="D17" s="277"/>
      <c r="E17" s="278"/>
      <c r="F17" s="334"/>
      <c r="G17" s="260"/>
      <c r="H17" s="253"/>
      <c r="I17" s="146" t="s">
        <v>634</v>
      </c>
      <c r="J17" s="230" t="s">
        <v>601</v>
      </c>
      <c r="K17" s="50"/>
      <c r="L17" s="2"/>
      <c r="M17" s="2"/>
      <c r="N17" s="47"/>
      <c r="O17" s="220"/>
      <c r="P17" s="221"/>
      <c r="Q17" s="221">
        <v>100</v>
      </c>
      <c r="R17" s="221"/>
      <c r="S17" s="221"/>
      <c r="T17" s="222"/>
      <c r="U17" s="220"/>
      <c r="V17" s="221"/>
      <c r="W17" s="221"/>
      <c r="X17" s="221"/>
      <c r="Y17" s="221"/>
      <c r="Z17" s="222"/>
      <c r="AA17" s="220">
        <f t="shared" si="0"/>
        <v>100</v>
      </c>
      <c r="AB17" s="222">
        <f t="shared" si="1"/>
        <v>0</v>
      </c>
      <c r="AC17" s="183"/>
      <c r="AD17" s="84"/>
    </row>
    <row r="18" spans="1:30" ht="58.15" customHeight="1" x14ac:dyDescent="0.25">
      <c r="A18" s="325"/>
      <c r="B18" s="262"/>
      <c r="C18" s="262"/>
      <c r="D18" s="277"/>
      <c r="E18" s="278"/>
      <c r="F18" s="334"/>
      <c r="G18" s="260"/>
      <c r="H18" s="253"/>
      <c r="I18" s="146" t="s">
        <v>635</v>
      </c>
      <c r="J18" s="230" t="s">
        <v>602</v>
      </c>
      <c r="K18" s="50"/>
      <c r="L18" s="2"/>
      <c r="M18" s="2"/>
      <c r="N18" s="47"/>
      <c r="O18" s="220"/>
      <c r="P18" s="221"/>
      <c r="Q18" s="221">
        <v>100</v>
      </c>
      <c r="R18" s="221"/>
      <c r="S18" s="221"/>
      <c r="T18" s="222"/>
      <c r="U18" s="220"/>
      <c r="V18" s="221"/>
      <c r="W18" s="221"/>
      <c r="X18" s="221"/>
      <c r="Y18" s="221"/>
      <c r="Z18" s="222"/>
      <c r="AA18" s="220">
        <f t="shared" si="0"/>
        <v>100</v>
      </c>
      <c r="AB18" s="222">
        <f t="shared" si="1"/>
        <v>0</v>
      </c>
      <c r="AC18" s="183"/>
      <c r="AD18" s="84"/>
    </row>
    <row r="19" spans="1:30" ht="28.15" customHeight="1" x14ac:dyDescent="0.25">
      <c r="A19" s="325"/>
      <c r="B19" s="262"/>
      <c r="C19" s="262"/>
      <c r="D19" s="277"/>
      <c r="E19" s="278"/>
      <c r="F19" s="334"/>
      <c r="G19" s="260"/>
      <c r="H19" s="253"/>
      <c r="I19" s="146" t="s">
        <v>636</v>
      </c>
      <c r="J19" s="230" t="s">
        <v>637</v>
      </c>
      <c r="K19" s="50"/>
      <c r="L19" s="2"/>
      <c r="M19" s="2"/>
      <c r="N19" s="47"/>
      <c r="O19" s="220"/>
      <c r="P19" s="221"/>
      <c r="Q19" s="221"/>
      <c r="R19" s="221"/>
      <c r="S19" s="221">
        <v>100</v>
      </c>
      <c r="T19" s="222"/>
      <c r="U19" s="220"/>
      <c r="V19" s="221"/>
      <c r="W19" s="221"/>
      <c r="X19" s="221"/>
      <c r="Y19" s="221"/>
      <c r="Z19" s="222"/>
      <c r="AA19" s="220">
        <f t="shared" si="0"/>
        <v>100</v>
      </c>
      <c r="AB19" s="222">
        <f t="shared" si="1"/>
        <v>0</v>
      </c>
      <c r="AC19" s="183"/>
      <c r="AD19" s="84"/>
    </row>
    <row r="20" spans="1:30" ht="30" x14ac:dyDescent="0.25">
      <c r="A20" s="325"/>
      <c r="B20" s="262"/>
      <c r="C20" s="262"/>
      <c r="D20" s="277"/>
      <c r="E20" s="278"/>
      <c r="F20" s="334"/>
      <c r="G20" s="260"/>
      <c r="H20" s="253"/>
      <c r="I20" s="146" t="s">
        <v>638</v>
      </c>
      <c r="J20" s="231" t="s">
        <v>639</v>
      </c>
      <c r="K20" s="50"/>
      <c r="L20" s="2"/>
      <c r="M20" s="2"/>
      <c r="N20" s="47"/>
      <c r="O20" s="220"/>
      <c r="P20" s="221"/>
      <c r="Q20" s="221"/>
      <c r="R20" s="221"/>
      <c r="S20" s="221">
        <v>100</v>
      </c>
      <c r="T20" s="222"/>
      <c r="U20" s="220"/>
      <c r="V20" s="221"/>
      <c r="W20" s="221"/>
      <c r="X20" s="221"/>
      <c r="Y20" s="221"/>
      <c r="Z20" s="222"/>
      <c r="AA20" s="220">
        <f t="shared" si="0"/>
        <v>100</v>
      </c>
      <c r="AB20" s="222">
        <f t="shared" si="1"/>
        <v>0</v>
      </c>
      <c r="AC20" s="183"/>
      <c r="AD20" s="84"/>
    </row>
    <row r="21" spans="1:30" ht="83.45" customHeight="1" x14ac:dyDescent="0.25">
      <c r="A21" s="325"/>
      <c r="B21" s="262"/>
      <c r="C21" s="262">
        <v>2</v>
      </c>
      <c r="D21" s="277" t="s">
        <v>547</v>
      </c>
      <c r="E21" s="278" t="s">
        <v>151</v>
      </c>
      <c r="F21" s="334" t="s">
        <v>292</v>
      </c>
      <c r="G21" s="260" t="s">
        <v>570</v>
      </c>
      <c r="H21" s="253" t="s">
        <v>376</v>
      </c>
      <c r="I21" s="146" t="s">
        <v>640</v>
      </c>
      <c r="J21" s="232" t="s">
        <v>641</v>
      </c>
      <c r="K21" s="50"/>
      <c r="L21" s="2"/>
      <c r="M21" s="2"/>
      <c r="N21" s="47"/>
      <c r="O21" s="220"/>
      <c r="P21" s="221"/>
      <c r="Q21" s="221"/>
      <c r="R21" s="221"/>
      <c r="S21" s="221">
        <v>100</v>
      </c>
      <c r="T21" s="222"/>
      <c r="U21" s="220"/>
      <c r="V21" s="221"/>
      <c r="W21" s="221"/>
      <c r="X21" s="221"/>
      <c r="Y21" s="221"/>
      <c r="Z21" s="222"/>
      <c r="AA21" s="220">
        <f t="shared" si="0"/>
        <v>100</v>
      </c>
      <c r="AB21" s="222">
        <f t="shared" si="1"/>
        <v>0</v>
      </c>
      <c r="AC21" s="183"/>
      <c r="AD21" s="84"/>
    </row>
    <row r="22" spans="1:30" ht="104.45" customHeight="1" x14ac:dyDescent="0.25">
      <c r="A22" s="325"/>
      <c r="B22" s="262"/>
      <c r="C22" s="262"/>
      <c r="D22" s="277"/>
      <c r="E22" s="278"/>
      <c r="F22" s="334"/>
      <c r="G22" s="260"/>
      <c r="H22" s="253"/>
      <c r="I22" s="146" t="s">
        <v>642</v>
      </c>
      <c r="J22" s="232" t="s">
        <v>603</v>
      </c>
      <c r="K22" s="50"/>
      <c r="L22" s="2"/>
      <c r="M22" s="2"/>
      <c r="N22" s="47"/>
      <c r="O22" s="220"/>
      <c r="P22" s="221"/>
      <c r="Q22" s="221"/>
      <c r="R22" s="221"/>
      <c r="S22" s="221">
        <v>100</v>
      </c>
      <c r="T22" s="222"/>
      <c r="U22" s="220"/>
      <c r="V22" s="221"/>
      <c r="W22" s="221"/>
      <c r="X22" s="221"/>
      <c r="Y22" s="221"/>
      <c r="Z22" s="222"/>
      <c r="AA22" s="220">
        <f t="shared" si="0"/>
        <v>100</v>
      </c>
      <c r="AB22" s="222">
        <f t="shared" si="1"/>
        <v>0</v>
      </c>
      <c r="AC22" s="183"/>
      <c r="AD22" s="84"/>
    </row>
    <row r="23" spans="1:30" ht="65.45" customHeight="1" x14ac:dyDescent="0.25">
      <c r="A23" s="325"/>
      <c r="B23" s="262"/>
      <c r="C23" s="262"/>
      <c r="D23" s="277"/>
      <c r="E23" s="278"/>
      <c r="F23" s="334"/>
      <c r="G23" s="260"/>
      <c r="H23" s="253"/>
      <c r="I23" s="146" t="s">
        <v>643</v>
      </c>
      <c r="J23" s="233" t="s">
        <v>604</v>
      </c>
      <c r="K23" s="50"/>
      <c r="L23" s="2"/>
      <c r="M23" s="2"/>
      <c r="N23" s="47"/>
      <c r="O23" s="220"/>
      <c r="P23" s="221"/>
      <c r="Q23" s="221"/>
      <c r="R23" s="221"/>
      <c r="S23" s="221">
        <v>100</v>
      </c>
      <c r="T23" s="222"/>
      <c r="U23" s="220"/>
      <c r="V23" s="221"/>
      <c r="W23" s="221"/>
      <c r="X23" s="221"/>
      <c r="Y23" s="221"/>
      <c r="Z23" s="222"/>
      <c r="AA23" s="220">
        <f t="shared" si="0"/>
        <v>100</v>
      </c>
      <c r="AB23" s="222">
        <f t="shared" si="1"/>
        <v>0</v>
      </c>
      <c r="AC23" s="183"/>
      <c r="AD23" s="84"/>
    </row>
    <row r="24" spans="1:30" ht="113.45" customHeight="1" x14ac:dyDescent="0.25">
      <c r="A24" s="325"/>
      <c r="B24" s="262"/>
      <c r="C24" s="262"/>
      <c r="D24" s="277"/>
      <c r="E24" s="278"/>
      <c r="F24" s="334"/>
      <c r="G24" s="260"/>
      <c r="H24" s="253"/>
      <c r="I24" s="146" t="s">
        <v>644</v>
      </c>
      <c r="J24" s="233" t="s">
        <v>605</v>
      </c>
      <c r="K24" s="50"/>
      <c r="L24" s="2"/>
      <c r="M24" s="2"/>
      <c r="N24" s="47"/>
      <c r="O24" s="220"/>
      <c r="P24" s="221"/>
      <c r="Q24" s="221"/>
      <c r="R24" s="221"/>
      <c r="S24" s="221">
        <v>100</v>
      </c>
      <c r="T24" s="222"/>
      <c r="U24" s="220"/>
      <c r="V24" s="221"/>
      <c r="W24" s="221"/>
      <c r="X24" s="221"/>
      <c r="Y24" s="221"/>
      <c r="Z24" s="222"/>
      <c r="AA24" s="220">
        <f t="shared" si="0"/>
        <v>100</v>
      </c>
      <c r="AB24" s="222">
        <f t="shared" si="1"/>
        <v>0</v>
      </c>
      <c r="AC24" s="183"/>
      <c r="AD24" s="84"/>
    </row>
    <row r="25" spans="1:30" ht="49.9" customHeight="1" x14ac:dyDescent="0.25">
      <c r="A25" s="325"/>
      <c r="B25" s="262"/>
      <c r="C25" s="262"/>
      <c r="D25" s="277"/>
      <c r="E25" s="278"/>
      <c r="F25" s="334"/>
      <c r="G25" s="260"/>
      <c r="H25" s="253"/>
      <c r="I25" s="146" t="s">
        <v>566</v>
      </c>
      <c r="J25" s="230" t="s">
        <v>606</v>
      </c>
      <c r="K25" s="50"/>
      <c r="L25" s="2"/>
      <c r="M25" s="2"/>
      <c r="N25" s="47"/>
      <c r="O25" s="220"/>
      <c r="P25" s="221"/>
      <c r="Q25" s="221"/>
      <c r="R25" s="221"/>
      <c r="S25" s="221">
        <v>50</v>
      </c>
      <c r="T25" s="222"/>
      <c r="U25" s="220"/>
      <c r="V25" s="221"/>
      <c r="W25" s="221"/>
      <c r="X25" s="221"/>
      <c r="Y25" s="221">
        <v>50</v>
      </c>
      <c r="Z25" s="222"/>
      <c r="AA25" s="220">
        <f t="shared" si="0"/>
        <v>100</v>
      </c>
      <c r="AB25" s="222">
        <f t="shared" si="1"/>
        <v>0</v>
      </c>
      <c r="AC25" s="183"/>
      <c r="AD25" s="84"/>
    </row>
    <row r="26" spans="1:30" ht="63" customHeight="1" x14ac:dyDescent="0.25">
      <c r="A26" s="325"/>
      <c r="B26" s="262"/>
      <c r="C26" s="262"/>
      <c r="D26" s="277"/>
      <c r="E26" s="278"/>
      <c r="F26" s="334"/>
      <c r="G26" s="260"/>
      <c r="H26" s="253"/>
      <c r="I26" s="146" t="s">
        <v>567</v>
      </c>
      <c r="J26" s="234" t="s">
        <v>645</v>
      </c>
      <c r="K26" s="50"/>
      <c r="L26" s="2"/>
      <c r="M26" s="2"/>
      <c r="N26" s="47"/>
      <c r="O26" s="220"/>
      <c r="P26" s="221"/>
      <c r="Q26" s="221"/>
      <c r="R26" s="221"/>
      <c r="S26" s="221">
        <v>100</v>
      </c>
      <c r="T26" s="222"/>
      <c r="U26" s="220"/>
      <c r="V26" s="221"/>
      <c r="W26" s="221"/>
      <c r="X26" s="221"/>
      <c r="Y26" s="221"/>
      <c r="Z26" s="222"/>
      <c r="AA26" s="220">
        <f t="shared" si="0"/>
        <v>100</v>
      </c>
      <c r="AB26" s="222">
        <f t="shared" si="1"/>
        <v>0</v>
      </c>
      <c r="AC26" s="183"/>
      <c r="AD26" s="84"/>
    </row>
    <row r="27" spans="1:30" ht="47.45" customHeight="1" x14ac:dyDescent="0.25">
      <c r="A27" s="325"/>
      <c r="B27" s="262"/>
      <c r="C27" s="262"/>
      <c r="D27" s="277"/>
      <c r="E27" s="278"/>
      <c r="F27" s="334"/>
      <c r="G27" s="260"/>
      <c r="H27" s="253"/>
      <c r="I27" s="146" t="s">
        <v>646</v>
      </c>
      <c r="J27" s="235" t="s">
        <v>607</v>
      </c>
      <c r="K27" s="50"/>
      <c r="L27" s="2"/>
      <c r="M27" s="2"/>
      <c r="N27" s="47"/>
      <c r="O27" s="220"/>
      <c r="P27" s="221"/>
      <c r="Q27" s="221"/>
      <c r="R27" s="221"/>
      <c r="S27" s="221">
        <v>100</v>
      </c>
      <c r="T27" s="222"/>
      <c r="U27" s="220"/>
      <c r="V27" s="221"/>
      <c r="W27" s="221"/>
      <c r="X27" s="221"/>
      <c r="Y27" s="221"/>
      <c r="Z27" s="222"/>
      <c r="AA27" s="220">
        <f t="shared" si="0"/>
        <v>100</v>
      </c>
      <c r="AB27" s="222">
        <f t="shared" si="1"/>
        <v>0</v>
      </c>
      <c r="AC27" s="183"/>
      <c r="AD27" s="84"/>
    </row>
    <row r="28" spans="1:30" ht="63.6" customHeight="1" x14ac:dyDescent="0.25">
      <c r="A28" s="325"/>
      <c r="B28" s="262"/>
      <c r="C28" s="262"/>
      <c r="D28" s="277"/>
      <c r="E28" s="278"/>
      <c r="F28" s="334"/>
      <c r="G28" s="260"/>
      <c r="H28" s="253"/>
      <c r="I28" s="146" t="s">
        <v>568</v>
      </c>
      <c r="J28" s="235" t="s">
        <v>608</v>
      </c>
      <c r="K28" s="50"/>
      <c r="L28" s="2"/>
      <c r="M28" s="2"/>
      <c r="N28" s="47"/>
      <c r="O28" s="220"/>
      <c r="P28" s="221"/>
      <c r="Q28" s="221"/>
      <c r="R28" s="221"/>
      <c r="S28" s="221"/>
      <c r="T28" s="222"/>
      <c r="U28" s="220"/>
      <c r="V28" s="221"/>
      <c r="W28" s="221"/>
      <c r="X28" s="221"/>
      <c r="Y28" s="221"/>
      <c r="Z28" s="222"/>
      <c r="AA28" s="220">
        <f t="shared" si="0"/>
        <v>0</v>
      </c>
      <c r="AB28" s="222">
        <f t="shared" si="1"/>
        <v>0</v>
      </c>
      <c r="AC28" s="183"/>
      <c r="AD28" s="84"/>
    </row>
    <row r="29" spans="1:30" ht="49.9" customHeight="1" thickBot="1" x14ac:dyDescent="0.3">
      <c r="A29" s="327"/>
      <c r="B29" s="263"/>
      <c r="C29" s="263"/>
      <c r="D29" s="332"/>
      <c r="E29" s="333"/>
      <c r="F29" s="336"/>
      <c r="G29" s="261"/>
      <c r="H29" s="254"/>
      <c r="I29" s="167" t="s">
        <v>647</v>
      </c>
      <c r="J29" s="236" t="s">
        <v>648</v>
      </c>
      <c r="K29" s="51"/>
      <c r="L29" s="17"/>
      <c r="M29" s="17"/>
      <c r="N29" s="48"/>
      <c r="O29" s="223"/>
      <c r="P29" s="224"/>
      <c r="Q29" s="224"/>
      <c r="R29" s="224"/>
      <c r="S29" s="224">
        <v>100</v>
      </c>
      <c r="T29" s="225"/>
      <c r="U29" s="223"/>
      <c r="V29" s="224"/>
      <c r="W29" s="224"/>
      <c r="X29" s="224"/>
      <c r="Y29" s="224"/>
      <c r="Z29" s="225"/>
      <c r="AA29" s="223">
        <f t="shared" si="0"/>
        <v>100</v>
      </c>
      <c r="AB29" s="225">
        <f t="shared" si="1"/>
        <v>0</v>
      </c>
      <c r="AC29" s="184"/>
      <c r="AD29" s="85"/>
    </row>
    <row r="30" spans="1:30" ht="136.9" customHeight="1" x14ac:dyDescent="0.25">
      <c r="A30" s="267" t="s">
        <v>14</v>
      </c>
      <c r="B30" s="270" t="s">
        <v>573</v>
      </c>
      <c r="C30" s="270">
        <v>3</v>
      </c>
      <c r="D30" s="338" t="s">
        <v>548</v>
      </c>
      <c r="E30" s="339" t="s">
        <v>152</v>
      </c>
      <c r="F30" s="337" t="s">
        <v>309</v>
      </c>
      <c r="G30" s="77" t="s">
        <v>298</v>
      </c>
      <c r="H30" s="169" t="s">
        <v>334</v>
      </c>
      <c r="I30" s="77" t="s">
        <v>649</v>
      </c>
      <c r="J30" s="114" t="s">
        <v>609</v>
      </c>
      <c r="K30" s="237"/>
      <c r="L30" s="237"/>
      <c r="M30" s="237"/>
      <c r="N30" s="238"/>
      <c r="O30" s="239"/>
      <c r="P30" s="240"/>
      <c r="Q30" s="240"/>
      <c r="R30" s="240"/>
      <c r="S30" s="240">
        <v>100</v>
      </c>
      <c r="T30" s="241"/>
      <c r="U30" s="239"/>
      <c r="V30" s="240"/>
      <c r="W30" s="240"/>
      <c r="X30" s="240"/>
      <c r="Y30" s="240"/>
      <c r="Z30" s="241"/>
      <c r="AA30" s="239">
        <f t="shared" si="0"/>
        <v>100</v>
      </c>
      <c r="AB30" s="241">
        <f t="shared" si="1"/>
        <v>0</v>
      </c>
      <c r="AC30" s="185"/>
      <c r="AD30" s="86"/>
    </row>
    <row r="31" spans="1:30" ht="70.150000000000006" customHeight="1" x14ac:dyDescent="0.25">
      <c r="A31" s="268"/>
      <c r="B31" s="262"/>
      <c r="C31" s="262"/>
      <c r="D31" s="277"/>
      <c r="E31" s="278"/>
      <c r="F31" s="334"/>
      <c r="G31" s="23" t="s">
        <v>299</v>
      </c>
      <c r="H31" s="159"/>
      <c r="I31" s="23" t="s">
        <v>649</v>
      </c>
      <c r="J31" s="115" t="s">
        <v>609</v>
      </c>
      <c r="K31" s="2"/>
      <c r="L31" s="2"/>
      <c r="M31" s="2"/>
      <c r="N31" s="47"/>
      <c r="O31" s="220"/>
      <c r="P31" s="221"/>
      <c r="Q31" s="221"/>
      <c r="R31" s="221"/>
      <c r="S31" s="221">
        <v>100</v>
      </c>
      <c r="T31" s="222"/>
      <c r="U31" s="220"/>
      <c r="V31" s="221"/>
      <c r="W31" s="221"/>
      <c r="X31" s="221"/>
      <c r="Y31" s="221"/>
      <c r="Z31" s="222"/>
      <c r="AA31" s="220">
        <f t="shared" si="0"/>
        <v>100</v>
      </c>
      <c r="AB31" s="222">
        <f t="shared" si="1"/>
        <v>0</v>
      </c>
      <c r="AC31" s="183"/>
      <c r="AD31" s="84"/>
    </row>
    <row r="32" spans="1:30" ht="56.45" customHeight="1" x14ac:dyDescent="0.25">
      <c r="A32" s="268"/>
      <c r="B32" s="262"/>
      <c r="C32" s="262"/>
      <c r="D32" s="277"/>
      <c r="E32" s="278"/>
      <c r="F32" s="334"/>
      <c r="G32" s="23" t="s">
        <v>650</v>
      </c>
      <c r="H32" s="23"/>
      <c r="I32" s="146" t="s">
        <v>647</v>
      </c>
      <c r="J32" s="152" t="s">
        <v>648</v>
      </c>
      <c r="K32" s="2"/>
      <c r="L32" s="2"/>
      <c r="M32" s="2"/>
      <c r="N32" s="47"/>
      <c r="O32" s="220"/>
      <c r="P32" s="221"/>
      <c r="Q32" s="221"/>
      <c r="R32" s="221"/>
      <c r="S32" s="221">
        <v>100</v>
      </c>
      <c r="T32" s="222"/>
      <c r="U32" s="220"/>
      <c r="V32" s="221"/>
      <c r="W32" s="221"/>
      <c r="X32" s="221"/>
      <c r="Y32" s="221"/>
      <c r="Z32" s="222"/>
      <c r="AA32" s="220">
        <f t="shared" si="0"/>
        <v>100</v>
      </c>
      <c r="AB32" s="222">
        <f t="shared" si="1"/>
        <v>0</v>
      </c>
      <c r="AC32" s="183"/>
      <c r="AD32" s="84"/>
    </row>
    <row r="33" spans="1:30" ht="61.9" customHeight="1" x14ac:dyDescent="0.25">
      <c r="A33" s="268"/>
      <c r="B33" s="262"/>
      <c r="C33" s="340">
        <v>4</v>
      </c>
      <c r="D33" s="341" t="s">
        <v>4</v>
      </c>
      <c r="E33" s="278" t="s">
        <v>153</v>
      </c>
      <c r="F33" s="335" t="s">
        <v>20</v>
      </c>
      <c r="G33" s="335" t="s">
        <v>549</v>
      </c>
      <c r="H33" s="335" t="s">
        <v>381</v>
      </c>
      <c r="I33" s="23" t="s">
        <v>383</v>
      </c>
      <c r="J33" s="2" t="s">
        <v>384</v>
      </c>
      <c r="K33" s="2"/>
      <c r="L33" s="2"/>
      <c r="M33" s="2"/>
      <c r="N33" s="47"/>
      <c r="O33" s="220"/>
      <c r="P33" s="221"/>
      <c r="Q33" s="221"/>
      <c r="R33" s="221"/>
      <c r="S33" s="221"/>
      <c r="T33" s="222"/>
      <c r="U33" s="220">
        <v>100</v>
      </c>
      <c r="V33" s="221"/>
      <c r="W33" s="221"/>
      <c r="X33" s="221"/>
      <c r="Y33" s="221"/>
      <c r="Z33" s="222"/>
      <c r="AA33" s="220">
        <f t="shared" si="0"/>
        <v>100</v>
      </c>
      <c r="AB33" s="222">
        <f t="shared" si="1"/>
        <v>0</v>
      </c>
      <c r="AC33" s="183"/>
      <c r="AD33" s="84"/>
    </row>
    <row r="34" spans="1:30" ht="62.45" customHeight="1" x14ac:dyDescent="0.25">
      <c r="A34" s="268"/>
      <c r="B34" s="262"/>
      <c r="C34" s="340"/>
      <c r="D34" s="341"/>
      <c r="E34" s="278"/>
      <c r="F34" s="335"/>
      <c r="G34" s="335"/>
      <c r="H34" s="335"/>
      <c r="I34" s="23" t="s">
        <v>382</v>
      </c>
      <c r="J34" s="2" t="s">
        <v>385</v>
      </c>
      <c r="K34" s="2"/>
      <c r="L34" s="2"/>
      <c r="M34" s="2"/>
      <c r="N34" s="47"/>
      <c r="O34" s="220"/>
      <c r="P34" s="221"/>
      <c r="Q34" s="221"/>
      <c r="R34" s="221"/>
      <c r="S34" s="221">
        <v>100</v>
      </c>
      <c r="T34" s="222"/>
      <c r="U34" s="220"/>
      <c r="V34" s="221"/>
      <c r="W34" s="221"/>
      <c r="X34" s="221"/>
      <c r="Y34" s="221"/>
      <c r="Z34" s="222"/>
      <c r="AA34" s="220">
        <f t="shared" si="0"/>
        <v>100</v>
      </c>
      <c r="AB34" s="222">
        <f t="shared" si="1"/>
        <v>0</v>
      </c>
      <c r="AC34" s="183"/>
      <c r="AD34" s="84"/>
    </row>
    <row r="35" spans="1:30" ht="154.15" customHeight="1" thickBot="1" x14ac:dyDescent="0.3">
      <c r="A35" s="269"/>
      <c r="B35" s="263"/>
      <c r="C35" s="170">
        <v>5</v>
      </c>
      <c r="D35" s="171" t="s">
        <v>550</v>
      </c>
      <c r="E35" s="172" t="s">
        <v>154</v>
      </c>
      <c r="F35" s="173" t="s">
        <v>310</v>
      </c>
      <c r="G35" s="173" t="s">
        <v>651</v>
      </c>
      <c r="H35" s="173" t="s">
        <v>381</v>
      </c>
      <c r="I35" s="173" t="s">
        <v>387</v>
      </c>
      <c r="J35" s="173" t="s">
        <v>386</v>
      </c>
      <c r="K35" s="17"/>
      <c r="L35" s="17"/>
      <c r="M35" s="17"/>
      <c r="N35" s="48"/>
      <c r="O35" s="242"/>
      <c r="P35" s="243"/>
      <c r="Q35" s="243">
        <v>20</v>
      </c>
      <c r="R35" s="243"/>
      <c r="S35" s="243">
        <v>20</v>
      </c>
      <c r="T35" s="244"/>
      <c r="U35" s="242">
        <v>20</v>
      </c>
      <c r="V35" s="243"/>
      <c r="W35" s="243">
        <v>20</v>
      </c>
      <c r="X35" s="243"/>
      <c r="Y35" s="243">
        <v>20</v>
      </c>
      <c r="Z35" s="244"/>
      <c r="AA35" s="242">
        <f t="shared" si="0"/>
        <v>100</v>
      </c>
      <c r="AB35" s="244">
        <f t="shared" si="1"/>
        <v>0</v>
      </c>
      <c r="AC35" s="184"/>
      <c r="AD35" s="85"/>
    </row>
    <row r="36" spans="1:30" ht="105" x14ac:dyDescent="0.25">
      <c r="A36" s="267" t="s">
        <v>15</v>
      </c>
      <c r="B36" s="270" t="s">
        <v>574</v>
      </c>
      <c r="C36" s="116">
        <v>6</v>
      </c>
      <c r="D36" s="116" t="s">
        <v>551</v>
      </c>
      <c r="E36" s="117" t="s">
        <v>155</v>
      </c>
      <c r="F36" s="77" t="s">
        <v>311</v>
      </c>
      <c r="G36" s="77" t="s">
        <v>300</v>
      </c>
      <c r="H36" s="77"/>
      <c r="I36" s="174" t="s">
        <v>634</v>
      </c>
      <c r="J36" s="175" t="s">
        <v>610</v>
      </c>
      <c r="K36" s="16"/>
      <c r="L36" s="16"/>
      <c r="M36" s="16"/>
      <c r="N36" s="49"/>
      <c r="O36" s="226"/>
      <c r="P36" s="227"/>
      <c r="Q36" s="227"/>
      <c r="R36" s="227"/>
      <c r="S36" s="227"/>
      <c r="T36" s="228"/>
      <c r="U36" s="226"/>
      <c r="V36" s="227"/>
      <c r="W36" s="227"/>
      <c r="X36" s="227"/>
      <c r="Y36" s="227"/>
      <c r="Z36" s="228"/>
      <c r="AA36" s="226">
        <f t="shared" si="0"/>
        <v>0</v>
      </c>
      <c r="AB36" s="228">
        <f t="shared" si="1"/>
        <v>0</v>
      </c>
      <c r="AC36" s="185"/>
      <c r="AD36" s="86"/>
    </row>
    <row r="37" spans="1:30" ht="88.15" customHeight="1" x14ac:dyDescent="0.25">
      <c r="A37" s="268"/>
      <c r="B37" s="262"/>
      <c r="C37" s="262">
        <v>7</v>
      </c>
      <c r="D37" s="277" t="s">
        <v>552</v>
      </c>
      <c r="E37" s="278" t="s">
        <v>156</v>
      </c>
      <c r="F37" s="260" t="s">
        <v>312</v>
      </c>
      <c r="G37" s="259" t="s">
        <v>652</v>
      </c>
      <c r="H37" s="253" t="s">
        <v>328</v>
      </c>
      <c r="I37" s="23" t="s">
        <v>613</v>
      </c>
      <c r="J37" s="153" t="s">
        <v>614</v>
      </c>
      <c r="K37" s="2"/>
      <c r="L37" s="2"/>
      <c r="M37" s="2"/>
      <c r="N37" s="47"/>
      <c r="O37" s="220"/>
      <c r="P37" s="221"/>
      <c r="Q37" s="221"/>
      <c r="R37" s="221"/>
      <c r="S37" s="221">
        <v>100</v>
      </c>
      <c r="T37" s="222"/>
      <c r="U37" s="220"/>
      <c r="V37" s="221"/>
      <c r="W37" s="221"/>
      <c r="X37" s="221"/>
      <c r="Y37" s="221"/>
      <c r="Z37" s="222"/>
      <c r="AA37" s="220">
        <f t="shared" si="0"/>
        <v>100</v>
      </c>
      <c r="AB37" s="222">
        <f t="shared" si="1"/>
        <v>0</v>
      </c>
      <c r="AC37" s="183"/>
      <c r="AD37" s="84"/>
    </row>
    <row r="38" spans="1:30" ht="88.15" customHeight="1" x14ac:dyDescent="0.25">
      <c r="A38" s="268"/>
      <c r="B38" s="262"/>
      <c r="C38" s="262"/>
      <c r="D38" s="277"/>
      <c r="E38" s="278"/>
      <c r="F38" s="260"/>
      <c r="G38" s="259"/>
      <c r="H38" s="253"/>
      <c r="I38" s="23" t="s">
        <v>615</v>
      </c>
      <c r="J38" s="2" t="s">
        <v>616</v>
      </c>
      <c r="K38" s="2"/>
      <c r="L38" s="2"/>
      <c r="M38" s="2"/>
      <c r="N38" s="47"/>
      <c r="O38" s="220"/>
      <c r="P38" s="221"/>
      <c r="Q38" s="221"/>
      <c r="R38" s="221"/>
      <c r="S38" s="221">
        <v>100</v>
      </c>
      <c r="T38" s="222"/>
      <c r="U38" s="220"/>
      <c r="V38" s="221"/>
      <c r="W38" s="221"/>
      <c r="X38" s="221"/>
      <c r="Y38" s="221"/>
      <c r="Z38" s="222"/>
      <c r="AA38" s="220">
        <f t="shared" si="0"/>
        <v>100</v>
      </c>
      <c r="AB38" s="222">
        <f t="shared" si="1"/>
        <v>0</v>
      </c>
      <c r="AC38" s="183"/>
      <c r="AD38" s="84"/>
    </row>
    <row r="39" spans="1:30" ht="88.15" customHeight="1" x14ac:dyDescent="0.25">
      <c r="A39" s="268"/>
      <c r="B39" s="262"/>
      <c r="C39" s="262"/>
      <c r="D39" s="277"/>
      <c r="E39" s="278"/>
      <c r="F39" s="260"/>
      <c r="G39" s="259"/>
      <c r="H39" s="253"/>
      <c r="I39" s="23" t="s">
        <v>617</v>
      </c>
      <c r="J39" s="160" t="s">
        <v>618</v>
      </c>
      <c r="K39" s="2"/>
      <c r="L39" s="2"/>
      <c r="M39" s="2"/>
      <c r="N39" s="47"/>
      <c r="O39" s="220"/>
      <c r="P39" s="221"/>
      <c r="Q39" s="221"/>
      <c r="R39" s="221"/>
      <c r="S39" s="221"/>
      <c r="T39" s="222"/>
      <c r="U39" s="220"/>
      <c r="V39" s="221"/>
      <c r="W39" s="221"/>
      <c r="X39" s="221"/>
      <c r="Y39" s="221">
        <v>100</v>
      </c>
      <c r="Z39" s="222"/>
      <c r="AA39" s="220">
        <f t="shared" si="0"/>
        <v>100</v>
      </c>
      <c r="AB39" s="222">
        <f t="shared" si="1"/>
        <v>0</v>
      </c>
      <c r="AC39" s="183"/>
      <c r="AD39" s="84"/>
    </row>
    <row r="40" spans="1:30" ht="88.15" customHeight="1" x14ac:dyDescent="0.25">
      <c r="A40" s="268"/>
      <c r="B40" s="262"/>
      <c r="C40" s="262"/>
      <c r="D40" s="277"/>
      <c r="E40" s="278"/>
      <c r="F40" s="260"/>
      <c r="G40" s="259"/>
      <c r="H40" s="253"/>
      <c r="I40" s="23" t="s">
        <v>388</v>
      </c>
      <c r="J40" s="160" t="s">
        <v>619</v>
      </c>
      <c r="K40" s="2"/>
      <c r="L40" s="2"/>
      <c r="M40" s="2"/>
      <c r="N40" s="47"/>
      <c r="O40" s="220"/>
      <c r="P40" s="221"/>
      <c r="Q40" s="221"/>
      <c r="R40" s="221"/>
      <c r="S40" s="221">
        <v>50</v>
      </c>
      <c r="T40" s="222"/>
      <c r="U40" s="220"/>
      <c r="V40" s="221"/>
      <c r="W40" s="221"/>
      <c r="X40" s="221"/>
      <c r="Y40" s="221">
        <v>50</v>
      </c>
      <c r="Z40" s="222"/>
      <c r="AA40" s="220">
        <f t="shared" si="0"/>
        <v>100</v>
      </c>
      <c r="AB40" s="222">
        <f t="shared" si="1"/>
        <v>0</v>
      </c>
      <c r="AC40" s="183"/>
      <c r="AD40" s="84"/>
    </row>
    <row r="41" spans="1:30" ht="88.15" customHeight="1" x14ac:dyDescent="0.25">
      <c r="A41" s="268"/>
      <c r="B41" s="262"/>
      <c r="C41" s="262"/>
      <c r="D41" s="277"/>
      <c r="E41" s="278"/>
      <c r="F41" s="260"/>
      <c r="G41" s="259"/>
      <c r="H41" s="253"/>
      <c r="I41" s="23" t="s">
        <v>620</v>
      </c>
      <c r="J41" s="2" t="s">
        <v>621</v>
      </c>
      <c r="K41" s="2"/>
      <c r="L41" s="2"/>
      <c r="M41" s="2"/>
      <c r="N41" s="47"/>
      <c r="O41" s="220"/>
      <c r="P41" s="221"/>
      <c r="Q41" s="221"/>
      <c r="R41" s="221"/>
      <c r="S41" s="221"/>
      <c r="T41" s="222"/>
      <c r="U41" s="220"/>
      <c r="V41" s="221"/>
      <c r="W41" s="221"/>
      <c r="X41" s="221"/>
      <c r="Y41" s="221">
        <v>100</v>
      </c>
      <c r="Z41" s="222"/>
      <c r="AA41" s="220">
        <f t="shared" si="0"/>
        <v>100</v>
      </c>
      <c r="AB41" s="222">
        <f t="shared" si="1"/>
        <v>0</v>
      </c>
      <c r="AC41" s="183"/>
      <c r="AD41" s="84"/>
    </row>
    <row r="42" spans="1:30" ht="60" x14ac:dyDescent="0.25">
      <c r="A42" s="268"/>
      <c r="B42" s="262"/>
      <c r="C42" s="109">
        <v>8</v>
      </c>
      <c r="D42" s="109" t="s">
        <v>553</v>
      </c>
      <c r="E42" s="110" t="s">
        <v>152</v>
      </c>
      <c r="F42" s="23" t="s">
        <v>21</v>
      </c>
      <c r="G42" s="23" t="s">
        <v>301</v>
      </c>
      <c r="H42" s="23"/>
      <c r="I42" s="23" t="s">
        <v>653</v>
      </c>
      <c r="J42" s="23" t="s">
        <v>571</v>
      </c>
      <c r="K42" s="2"/>
      <c r="L42" s="2"/>
      <c r="M42" s="2"/>
      <c r="N42" s="47"/>
      <c r="O42" s="220"/>
      <c r="P42" s="221"/>
      <c r="Q42" s="221"/>
      <c r="R42" s="221"/>
      <c r="S42" s="221">
        <v>50</v>
      </c>
      <c r="T42" s="222"/>
      <c r="U42" s="220"/>
      <c r="V42" s="221"/>
      <c r="W42" s="221"/>
      <c r="X42" s="221"/>
      <c r="Y42" s="221">
        <v>50</v>
      </c>
      <c r="Z42" s="222"/>
      <c r="AA42" s="220">
        <f t="shared" si="0"/>
        <v>100</v>
      </c>
      <c r="AB42" s="222">
        <f t="shared" si="1"/>
        <v>0</v>
      </c>
      <c r="AC42" s="183"/>
      <c r="AD42" s="84"/>
    </row>
    <row r="43" spans="1:30" ht="64.150000000000006" customHeight="1" x14ac:dyDescent="0.25">
      <c r="A43" s="268"/>
      <c r="B43" s="262"/>
      <c r="C43" s="262">
        <v>9</v>
      </c>
      <c r="D43" s="277" t="s">
        <v>555</v>
      </c>
      <c r="E43" s="278" t="s">
        <v>157</v>
      </c>
      <c r="F43" s="260" t="s">
        <v>313</v>
      </c>
      <c r="G43" s="260" t="s">
        <v>302</v>
      </c>
      <c r="H43" s="253" t="s">
        <v>329</v>
      </c>
      <c r="I43" s="23" t="s">
        <v>654</v>
      </c>
      <c r="J43" s="152" t="s">
        <v>655</v>
      </c>
      <c r="K43" s="2"/>
      <c r="L43" s="2"/>
      <c r="M43" s="2"/>
      <c r="N43" s="47"/>
      <c r="O43" s="220"/>
      <c r="P43" s="221"/>
      <c r="Q43" s="221"/>
      <c r="R43" s="221"/>
      <c r="S43" s="221">
        <v>100</v>
      </c>
      <c r="T43" s="222"/>
      <c r="U43" s="220"/>
      <c r="V43" s="221"/>
      <c r="W43" s="221"/>
      <c r="X43" s="221"/>
      <c r="Y43" s="221"/>
      <c r="Z43" s="222"/>
      <c r="AA43" s="220">
        <f t="shared" si="0"/>
        <v>100</v>
      </c>
      <c r="AB43" s="222">
        <f t="shared" si="1"/>
        <v>0</v>
      </c>
      <c r="AC43" s="183"/>
      <c r="AD43" s="84"/>
    </row>
    <row r="44" spans="1:30" ht="124.15" customHeight="1" x14ac:dyDescent="0.25">
      <c r="A44" s="268"/>
      <c r="B44" s="262"/>
      <c r="C44" s="262"/>
      <c r="D44" s="277"/>
      <c r="E44" s="278"/>
      <c r="F44" s="260"/>
      <c r="G44" s="260"/>
      <c r="H44" s="253"/>
      <c r="I44" s="23" t="s">
        <v>611</v>
      </c>
      <c r="J44" s="23" t="s">
        <v>612</v>
      </c>
      <c r="K44" s="2"/>
      <c r="L44" s="2"/>
      <c r="M44" s="2"/>
      <c r="N44" s="47"/>
      <c r="O44" s="220"/>
      <c r="P44" s="221"/>
      <c r="Q44" s="221"/>
      <c r="R44" s="221"/>
      <c r="S44" s="221">
        <v>100</v>
      </c>
      <c r="T44" s="222"/>
      <c r="U44" s="220"/>
      <c r="V44" s="221"/>
      <c r="W44" s="221"/>
      <c r="X44" s="221"/>
      <c r="Y44" s="221"/>
      <c r="Z44" s="222"/>
      <c r="AA44" s="220">
        <f t="shared" si="0"/>
        <v>100</v>
      </c>
      <c r="AB44" s="222">
        <f t="shared" si="1"/>
        <v>0</v>
      </c>
      <c r="AC44" s="183"/>
      <c r="AD44" s="84"/>
    </row>
    <row r="45" spans="1:30" ht="86.45" customHeight="1" x14ac:dyDescent="0.25">
      <c r="A45" s="268"/>
      <c r="B45" s="262"/>
      <c r="C45" s="109">
        <v>10</v>
      </c>
      <c r="D45" s="109" t="s">
        <v>7</v>
      </c>
      <c r="E45" s="110" t="s">
        <v>157</v>
      </c>
      <c r="F45" s="153" t="s">
        <v>22</v>
      </c>
      <c r="G45" s="23" t="s">
        <v>556</v>
      </c>
      <c r="H45" s="161" t="s">
        <v>330</v>
      </c>
      <c r="I45" s="23" t="s">
        <v>656</v>
      </c>
      <c r="J45" s="152" t="s">
        <v>655</v>
      </c>
      <c r="K45" s="2"/>
      <c r="L45" s="2"/>
      <c r="M45" s="2"/>
      <c r="N45" s="47"/>
      <c r="O45" s="220"/>
      <c r="P45" s="221"/>
      <c r="Q45" s="221"/>
      <c r="R45" s="221"/>
      <c r="S45" s="221">
        <v>50</v>
      </c>
      <c r="T45" s="222"/>
      <c r="U45" s="220">
        <v>50</v>
      </c>
      <c r="V45" s="221"/>
      <c r="W45" s="221"/>
      <c r="X45" s="221"/>
      <c r="Y45" s="221"/>
      <c r="Z45" s="222"/>
      <c r="AA45" s="220">
        <f t="shared" si="0"/>
        <v>100</v>
      </c>
      <c r="AB45" s="222">
        <f t="shared" si="1"/>
        <v>0</v>
      </c>
      <c r="AC45" s="183"/>
      <c r="AD45" s="84"/>
    </row>
    <row r="46" spans="1:30" ht="283.14999999999998" customHeight="1" x14ac:dyDescent="0.25">
      <c r="A46" s="268"/>
      <c r="B46" s="262"/>
      <c r="C46" s="111">
        <v>11</v>
      </c>
      <c r="D46" s="109" t="s">
        <v>557</v>
      </c>
      <c r="E46" s="110" t="s">
        <v>158</v>
      </c>
      <c r="F46" s="23" t="s">
        <v>23</v>
      </c>
      <c r="G46" s="23" t="s">
        <v>554</v>
      </c>
      <c r="H46" s="159" t="s">
        <v>331</v>
      </c>
      <c r="I46" s="162" t="s">
        <v>590</v>
      </c>
      <c r="J46" s="163" t="s">
        <v>589</v>
      </c>
      <c r="K46" s="2"/>
      <c r="L46" s="2"/>
      <c r="M46" s="2"/>
      <c r="N46" s="47"/>
      <c r="O46" s="220"/>
      <c r="P46" s="221"/>
      <c r="Q46" s="221">
        <v>30</v>
      </c>
      <c r="R46" s="221"/>
      <c r="S46" s="221"/>
      <c r="T46" s="222"/>
      <c r="U46" s="220"/>
      <c r="V46" s="221"/>
      <c r="W46" s="221">
        <v>35</v>
      </c>
      <c r="X46" s="221"/>
      <c r="Y46" s="221">
        <v>35</v>
      </c>
      <c r="Z46" s="222"/>
      <c r="AA46" s="220">
        <f t="shared" si="0"/>
        <v>100</v>
      </c>
      <c r="AB46" s="222">
        <f t="shared" si="1"/>
        <v>0</v>
      </c>
      <c r="AC46" s="183"/>
      <c r="AD46" s="84"/>
    </row>
    <row r="47" spans="1:30" ht="145.9" customHeight="1" x14ac:dyDescent="0.25">
      <c r="A47" s="268"/>
      <c r="B47" s="262"/>
      <c r="C47" s="277">
        <v>12</v>
      </c>
      <c r="D47" s="277" t="s">
        <v>558</v>
      </c>
      <c r="E47" s="278" t="s">
        <v>159</v>
      </c>
      <c r="F47" s="334" t="s">
        <v>303</v>
      </c>
      <c r="G47" s="260" t="s">
        <v>622</v>
      </c>
      <c r="H47" s="253" t="s">
        <v>332</v>
      </c>
      <c r="I47" s="23" t="s">
        <v>656</v>
      </c>
      <c r="J47" s="152" t="s">
        <v>655</v>
      </c>
      <c r="K47" s="2"/>
      <c r="L47" s="2"/>
      <c r="M47" s="2"/>
      <c r="N47" s="47"/>
      <c r="O47" s="220"/>
      <c r="P47" s="221"/>
      <c r="Q47" s="221"/>
      <c r="R47" s="221"/>
      <c r="S47" s="221"/>
      <c r="T47" s="222"/>
      <c r="U47" s="220"/>
      <c r="V47" s="221"/>
      <c r="W47" s="221"/>
      <c r="X47" s="221"/>
      <c r="Y47" s="221"/>
      <c r="Z47" s="222"/>
      <c r="AA47" s="220">
        <f t="shared" si="0"/>
        <v>0</v>
      </c>
      <c r="AB47" s="222">
        <f t="shared" si="1"/>
        <v>0</v>
      </c>
      <c r="AC47" s="183"/>
      <c r="AD47" s="84"/>
    </row>
    <row r="48" spans="1:30" ht="150" customHeight="1" x14ac:dyDescent="0.25">
      <c r="A48" s="268"/>
      <c r="B48" s="262"/>
      <c r="C48" s="277"/>
      <c r="D48" s="277"/>
      <c r="E48" s="278"/>
      <c r="F48" s="334"/>
      <c r="G48" s="260"/>
      <c r="H48" s="253"/>
      <c r="I48" s="23" t="s">
        <v>657</v>
      </c>
      <c r="J48" s="2" t="s">
        <v>623</v>
      </c>
      <c r="K48" s="2"/>
      <c r="L48" s="2"/>
      <c r="M48" s="2"/>
      <c r="N48" s="47"/>
      <c r="O48" s="220"/>
      <c r="P48" s="221"/>
      <c r="Q48" s="221"/>
      <c r="R48" s="221"/>
      <c r="S48" s="221">
        <v>100</v>
      </c>
      <c r="T48" s="222"/>
      <c r="U48" s="220"/>
      <c r="V48" s="221"/>
      <c r="W48" s="221"/>
      <c r="X48" s="221"/>
      <c r="Y48" s="221"/>
      <c r="Z48" s="222"/>
      <c r="AA48" s="220">
        <f t="shared" si="0"/>
        <v>100</v>
      </c>
      <c r="AB48" s="222">
        <f t="shared" si="1"/>
        <v>0</v>
      </c>
      <c r="AC48" s="183"/>
      <c r="AD48" s="84"/>
    </row>
    <row r="49" spans="1:30" ht="76.150000000000006" customHeight="1" x14ac:dyDescent="0.25">
      <c r="A49" s="268"/>
      <c r="B49" s="262"/>
      <c r="C49" s="262">
        <v>13</v>
      </c>
      <c r="D49" s="277" t="s">
        <v>559</v>
      </c>
      <c r="E49" s="278" t="s">
        <v>160</v>
      </c>
      <c r="F49" s="334" t="s">
        <v>304</v>
      </c>
      <c r="G49" s="260" t="s">
        <v>592</v>
      </c>
      <c r="H49" s="253" t="s">
        <v>333</v>
      </c>
      <c r="I49" s="23" t="s">
        <v>591</v>
      </c>
      <c r="J49" s="150" t="s">
        <v>593</v>
      </c>
      <c r="K49" s="2"/>
      <c r="L49" s="2"/>
      <c r="M49" s="2"/>
      <c r="N49" s="47"/>
      <c r="O49" s="220"/>
      <c r="P49" s="221"/>
      <c r="Q49" s="221"/>
      <c r="R49" s="221"/>
      <c r="S49" s="221">
        <v>100</v>
      </c>
      <c r="T49" s="222"/>
      <c r="U49" s="220"/>
      <c r="V49" s="221"/>
      <c r="W49" s="221"/>
      <c r="X49" s="221"/>
      <c r="Y49" s="221"/>
      <c r="Z49" s="222"/>
      <c r="AA49" s="220">
        <f t="shared" si="0"/>
        <v>100</v>
      </c>
      <c r="AB49" s="222">
        <f t="shared" si="1"/>
        <v>0</v>
      </c>
      <c r="AC49" s="183"/>
      <c r="AD49" s="84"/>
    </row>
    <row r="50" spans="1:30" ht="52.15" customHeight="1" x14ac:dyDescent="0.25">
      <c r="A50" s="268"/>
      <c r="B50" s="262"/>
      <c r="C50" s="262"/>
      <c r="D50" s="277"/>
      <c r="E50" s="278"/>
      <c r="F50" s="334"/>
      <c r="G50" s="260"/>
      <c r="H50" s="253"/>
      <c r="I50" s="23" t="s">
        <v>658</v>
      </c>
      <c r="J50" s="150" t="s">
        <v>594</v>
      </c>
      <c r="K50" s="2"/>
      <c r="L50" s="2"/>
      <c r="M50" s="2"/>
      <c r="N50" s="47"/>
      <c r="O50" s="220"/>
      <c r="P50" s="221"/>
      <c r="Q50" s="221"/>
      <c r="R50" s="221"/>
      <c r="S50" s="221">
        <v>100</v>
      </c>
      <c r="T50" s="222"/>
      <c r="U50" s="220"/>
      <c r="V50" s="221"/>
      <c r="W50" s="221"/>
      <c r="X50" s="221"/>
      <c r="Y50" s="221"/>
      <c r="Z50" s="222"/>
      <c r="AA50" s="220">
        <f t="shared" si="0"/>
        <v>100</v>
      </c>
      <c r="AB50" s="222">
        <f t="shared" si="1"/>
        <v>0</v>
      </c>
      <c r="AC50" s="183"/>
      <c r="AD50" s="84"/>
    </row>
    <row r="51" spans="1:30" ht="52.15" customHeight="1" x14ac:dyDescent="0.25">
      <c r="A51" s="268"/>
      <c r="B51" s="262"/>
      <c r="C51" s="262"/>
      <c r="D51" s="277"/>
      <c r="E51" s="278"/>
      <c r="F51" s="334"/>
      <c r="G51" s="260"/>
      <c r="H51" s="253"/>
      <c r="I51" s="23" t="s">
        <v>659</v>
      </c>
      <c r="J51" s="151" t="s">
        <v>595</v>
      </c>
      <c r="K51" s="2"/>
      <c r="L51" s="2"/>
      <c r="M51" s="2"/>
      <c r="N51" s="47"/>
      <c r="O51" s="220"/>
      <c r="P51" s="221"/>
      <c r="Q51" s="221"/>
      <c r="R51" s="221"/>
      <c r="S51" s="221">
        <v>100</v>
      </c>
      <c r="T51" s="222"/>
      <c r="U51" s="220"/>
      <c r="V51" s="221"/>
      <c r="W51" s="221"/>
      <c r="X51" s="221"/>
      <c r="Y51" s="221"/>
      <c r="Z51" s="222"/>
      <c r="AA51" s="220">
        <f t="shared" si="0"/>
        <v>100</v>
      </c>
      <c r="AB51" s="222">
        <f t="shared" si="1"/>
        <v>0</v>
      </c>
      <c r="AC51" s="183"/>
      <c r="AD51" s="84"/>
    </row>
    <row r="52" spans="1:30" ht="36" customHeight="1" x14ac:dyDescent="0.25">
      <c r="A52" s="268"/>
      <c r="B52" s="262"/>
      <c r="C52" s="262"/>
      <c r="D52" s="277"/>
      <c r="E52" s="278"/>
      <c r="F52" s="334"/>
      <c r="G52" s="260"/>
      <c r="H52" s="253"/>
      <c r="I52" s="23" t="s">
        <v>660</v>
      </c>
      <c r="J52" s="151" t="s">
        <v>661</v>
      </c>
      <c r="K52" s="2"/>
      <c r="L52" s="2"/>
      <c r="M52" s="2"/>
      <c r="N52" s="47"/>
      <c r="O52" s="220"/>
      <c r="P52" s="221"/>
      <c r="Q52" s="221"/>
      <c r="R52" s="221"/>
      <c r="S52" s="221">
        <v>100</v>
      </c>
      <c r="T52" s="222"/>
      <c r="U52" s="220"/>
      <c r="V52" s="221"/>
      <c r="W52" s="221"/>
      <c r="X52" s="221"/>
      <c r="Y52" s="221"/>
      <c r="Z52" s="222"/>
      <c r="AA52" s="220">
        <f t="shared" si="0"/>
        <v>100</v>
      </c>
      <c r="AB52" s="222">
        <f t="shared" si="1"/>
        <v>0</v>
      </c>
      <c r="AC52" s="183"/>
      <c r="AD52" s="84"/>
    </row>
    <row r="53" spans="1:30" ht="66" customHeight="1" thickBot="1" x14ac:dyDescent="0.3">
      <c r="A53" s="269"/>
      <c r="B53" s="263"/>
      <c r="C53" s="263"/>
      <c r="D53" s="332"/>
      <c r="E53" s="333"/>
      <c r="F53" s="336"/>
      <c r="G53" s="261"/>
      <c r="H53" s="254"/>
      <c r="I53" s="173" t="s">
        <v>662</v>
      </c>
      <c r="J53" s="176" t="s">
        <v>597</v>
      </c>
      <c r="K53" s="17"/>
      <c r="L53" s="17"/>
      <c r="M53" s="17"/>
      <c r="N53" s="48"/>
      <c r="O53" s="223"/>
      <c r="P53" s="224"/>
      <c r="Q53" s="224"/>
      <c r="R53" s="224"/>
      <c r="S53" s="224">
        <v>100</v>
      </c>
      <c r="T53" s="225"/>
      <c r="U53" s="223"/>
      <c r="V53" s="224"/>
      <c r="W53" s="224"/>
      <c r="X53" s="224"/>
      <c r="Y53" s="224"/>
      <c r="Z53" s="225"/>
      <c r="AA53" s="223">
        <f t="shared" si="0"/>
        <v>100</v>
      </c>
      <c r="AB53" s="225">
        <f t="shared" si="1"/>
        <v>0</v>
      </c>
      <c r="AC53" s="184"/>
      <c r="AD53" s="85"/>
    </row>
    <row r="54" spans="1:30" ht="99" customHeight="1" x14ac:dyDescent="0.25">
      <c r="A54" s="264" t="s">
        <v>16</v>
      </c>
      <c r="B54" s="113" t="s">
        <v>575</v>
      </c>
      <c r="C54" s="113">
        <v>14</v>
      </c>
      <c r="D54" s="116" t="s">
        <v>560</v>
      </c>
      <c r="E54" s="117" t="s">
        <v>152</v>
      </c>
      <c r="F54" s="77" t="s">
        <v>306</v>
      </c>
      <c r="G54" s="77" t="s">
        <v>556</v>
      </c>
      <c r="H54" s="77"/>
      <c r="I54" s="77" t="s">
        <v>663</v>
      </c>
      <c r="J54" s="77" t="s">
        <v>664</v>
      </c>
      <c r="K54" s="16"/>
      <c r="L54" s="16"/>
      <c r="M54" s="16"/>
      <c r="N54" s="49"/>
      <c r="O54" s="226"/>
      <c r="P54" s="227"/>
      <c r="Q54" s="227"/>
      <c r="R54" s="227"/>
      <c r="S54" s="227">
        <v>100</v>
      </c>
      <c r="T54" s="228"/>
      <c r="U54" s="226"/>
      <c r="V54" s="227"/>
      <c r="W54" s="227"/>
      <c r="X54" s="227"/>
      <c r="Y54" s="227"/>
      <c r="Z54" s="228"/>
      <c r="AA54" s="226">
        <f t="shared" si="0"/>
        <v>100</v>
      </c>
      <c r="AB54" s="228">
        <f t="shared" si="1"/>
        <v>0</v>
      </c>
      <c r="AC54" s="185"/>
      <c r="AD54" s="86"/>
    </row>
    <row r="55" spans="1:30" ht="270" x14ac:dyDescent="0.25">
      <c r="A55" s="265"/>
      <c r="B55" s="262" t="s">
        <v>576</v>
      </c>
      <c r="C55" s="262">
        <v>15</v>
      </c>
      <c r="D55" s="277" t="s">
        <v>561</v>
      </c>
      <c r="E55" s="278" t="s">
        <v>161</v>
      </c>
      <c r="F55" s="260" t="s">
        <v>314</v>
      </c>
      <c r="G55" s="23" t="s">
        <v>378</v>
      </c>
      <c r="H55" s="253" t="s">
        <v>335</v>
      </c>
      <c r="I55" s="79" t="s">
        <v>598</v>
      </c>
      <c r="J55" s="164" t="s">
        <v>599</v>
      </c>
      <c r="K55" s="2"/>
      <c r="L55" s="2"/>
      <c r="M55" s="2"/>
      <c r="N55" s="47"/>
      <c r="O55" s="220"/>
      <c r="P55" s="221"/>
      <c r="Q55" s="221">
        <v>50</v>
      </c>
      <c r="R55" s="221"/>
      <c r="S55" s="221">
        <v>50</v>
      </c>
      <c r="T55" s="222"/>
      <c r="U55" s="220"/>
      <c r="V55" s="221"/>
      <c r="W55" s="221"/>
      <c r="X55" s="221"/>
      <c r="Y55" s="221"/>
      <c r="Z55" s="222"/>
      <c r="AA55" s="220">
        <f t="shared" si="0"/>
        <v>100</v>
      </c>
      <c r="AB55" s="222">
        <f t="shared" si="1"/>
        <v>0</v>
      </c>
      <c r="AC55" s="183"/>
      <c r="AD55" s="84"/>
    </row>
    <row r="56" spans="1:30" ht="122.45" customHeight="1" x14ac:dyDescent="0.25">
      <c r="A56" s="265"/>
      <c r="B56" s="262"/>
      <c r="C56" s="262"/>
      <c r="D56" s="277"/>
      <c r="E56" s="278"/>
      <c r="F56" s="260"/>
      <c r="G56" s="23" t="s">
        <v>307</v>
      </c>
      <c r="H56" s="253"/>
      <c r="I56" s="79" t="s">
        <v>665</v>
      </c>
      <c r="J56" s="164" t="s">
        <v>600</v>
      </c>
      <c r="K56" s="2"/>
      <c r="L56" s="2"/>
      <c r="M56" s="2"/>
      <c r="N56" s="47"/>
      <c r="O56" s="220"/>
      <c r="P56" s="221"/>
      <c r="Q56" s="221"/>
      <c r="R56" s="221"/>
      <c r="S56" s="221">
        <v>100</v>
      </c>
      <c r="T56" s="222"/>
      <c r="U56" s="220"/>
      <c r="V56" s="221"/>
      <c r="W56" s="221"/>
      <c r="X56" s="221"/>
      <c r="Y56" s="221"/>
      <c r="Z56" s="222"/>
      <c r="AA56" s="220">
        <f t="shared" si="0"/>
        <v>100</v>
      </c>
      <c r="AB56" s="222">
        <f t="shared" si="1"/>
        <v>0</v>
      </c>
      <c r="AC56" s="183"/>
      <c r="AD56" s="84"/>
    </row>
    <row r="57" spans="1:30" ht="174" customHeight="1" x14ac:dyDescent="0.25">
      <c r="A57" s="265"/>
      <c r="B57" s="262"/>
      <c r="C57" s="277">
        <v>16</v>
      </c>
      <c r="D57" s="277" t="s">
        <v>562</v>
      </c>
      <c r="E57" s="278" t="s">
        <v>162</v>
      </c>
      <c r="F57" s="260" t="s">
        <v>315</v>
      </c>
      <c r="G57" s="260" t="s">
        <v>305</v>
      </c>
      <c r="H57" s="253" t="s">
        <v>377</v>
      </c>
      <c r="I57" s="79" t="s">
        <v>666</v>
      </c>
      <c r="J57" s="152" t="s">
        <v>655</v>
      </c>
      <c r="K57" s="2"/>
      <c r="L57" s="2"/>
      <c r="M57" s="2"/>
      <c r="N57" s="47"/>
      <c r="O57" s="220"/>
      <c r="P57" s="221"/>
      <c r="Q57" s="221">
        <v>100</v>
      </c>
      <c r="R57" s="221"/>
      <c r="S57" s="221"/>
      <c r="T57" s="222"/>
      <c r="U57" s="220"/>
      <c r="V57" s="221"/>
      <c r="W57" s="221"/>
      <c r="X57" s="221"/>
      <c r="Y57" s="221"/>
      <c r="Z57" s="222"/>
      <c r="AA57" s="220">
        <f t="shared" si="0"/>
        <v>100</v>
      </c>
      <c r="AB57" s="222">
        <f t="shared" si="1"/>
        <v>0</v>
      </c>
      <c r="AC57" s="183"/>
      <c r="AD57" s="84"/>
    </row>
    <row r="58" spans="1:30" ht="174" customHeight="1" x14ac:dyDescent="0.25">
      <c r="A58" s="265"/>
      <c r="B58" s="262"/>
      <c r="C58" s="277"/>
      <c r="D58" s="277"/>
      <c r="E58" s="278"/>
      <c r="F58" s="260"/>
      <c r="G58" s="260"/>
      <c r="H58" s="253"/>
      <c r="I58" s="23" t="s">
        <v>667</v>
      </c>
      <c r="J58" s="152" t="s">
        <v>655</v>
      </c>
      <c r="K58" s="2"/>
      <c r="L58" s="2"/>
      <c r="M58" s="2"/>
      <c r="N58" s="47"/>
      <c r="O58" s="220"/>
      <c r="P58" s="221"/>
      <c r="Q58" s="221">
        <v>100</v>
      </c>
      <c r="R58" s="221"/>
      <c r="S58" s="221"/>
      <c r="T58" s="222"/>
      <c r="U58" s="220"/>
      <c r="V58" s="221"/>
      <c r="W58" s="221"/>
      <c r="X58" s="221"/>
      <c r="Y58" s="221"/>
      <c r="Z58" s="222"/>
      <c r="AA58" s="220">
        <f t="shared" si="0"/>
        <v>100</v>
      </c>
      <c r="AB58" s="222">
        <f t="shared" si="1"/>
        <v>0</v>
      </c>
      <c r="AC58" s="183"/>
      <c r="AD58" s="84"/>
    </row>
    <row r="59" spans="1:30" ht="60.75" thickBot="1" x14ac:dyDescent="0.3">
      <c r="A59" s="266"/>
      <c r="B59" s="263"/>
      <c r="C59" s="112">
        <v>17</v>
      </c>
      <c r="D59" s="170" t="s">
        <v>10</v>
      </c>
      <c r="E59" s="172" t="s">
        <v>152</v>
      </c>
      <c r="F59" s="173" t="s">
        <v>316</v>
      </c>
      <c r="G59" s="173" t="s">
        <v>556</v>
      </c>
      <c r="H59" s="177" t="s">
        <v>338</v>
      </c>
      <c r="I59" s="173" t="s">
        <v>656</v>
      </c>
      <c r="J59" s="168" t="s">
        <v>655</v>
      </c>
      <c r="K59" s="17"/>
      <c r="L59" s="17"/>
      <c r="M59" s="17"/>
      <c r="N59" s="48"/>
      <c r="O59" s="223"/>
      <c r="P59" s="224"/>
      <c r="Q59" s="224">
        <v>100</v>
      </c>
      <c r="R59" s="224"/>
      <c r="S59" s="224"/>
      <c r="T59" s="225"/>
      <c r="U59" s="223"/>
      <c r="V59" s="224"/>
      <c r="W59" s="224"/>
      <c r="X59" s="224"/>
      <c r="Y59" s="224"/>
      <c r="Z59" s="225"/>
      <c r="AA59" s="223">
        <f t="shared" si="0"/>
        <v>100</v>
      </c>
      <c r="AB59" s="225">
        <f t="shared" si="1"/>
        <v>0</v>
      </c>
      <c r="AC59" s="184"/>
      <c r="AD59" s="85"/>
    </row>
    <row r="60" spans="1:30" ht="259.14999999999998" customHeight="1" x14ac:dyDescent="0.25">
      <c r="A60" s="264" t="s">
        <v>19</v>
      </c>
      <c r="B60" s="113" t="s">
        <v>17</v>
      </c>
      <c r="C60" s="113">
        <v>18</v>
      </c>
      <c r="D60" s="116" t="s">
        <v>563</v>
      </c>
      <c r="E60" s="117" t="s">
        <v>160</v>
      </c>
      <c r="F60" s="178" t="s">
        <v>317</v>
      </c>
      <c r="G60" s="77" t="s">
        <v>624</v>
      </c>
      <c r="H60" s="179" t="s">
        <v>336</v>
      </c>
      <c r="I60" s="77" t="s">
        <v>656</v>
      </c>
      <c r="J60" s="175" t="s">
        <v>655</v>
      </c>
      <c r="K60" s="16"/>
      <c r="L60" s="16"/>
      <c r="M60" s="16"/>
      <c r="N60" s="49"/>
      <c r="O60" s="226"/>
      <c r="P60" s="227"/>
      <c r="Q60" s="227">
        <v>100</v>
      </c>
      <c r="R60" s="227"/>
      <c r="S60" s="227"/>
      <c r="T60" s="228"/>
      <c r="U60" s="226"/>
      <c r="V60" s="227"/>
      <c r="W60" s="227"/>
      <c r="X60" s="227"/>
      <c r="Y60" s="227"/>
      <c r="Z60" s="228"/>
      <c r="AA60" s="226">
        <f t="shared" si="0"/>
        <v>100</v>
      </c>
      <c r="AB60" s="228">
        <f t="shared" si="1"/>
        <v>0</v>
      </c>
      <c r="AC60" s="185"/>
      <c r="AD60" s="86"/>
    </row>
    <row r="61" spans="1:30" ht="105" x14ac:dyDescent="0.25">
      <c r="A61" s="265"/>
      <c r="B61" s="262" t="s">
        <v>18</v>
      </c>
      <c r="C61" s="262">
        <v>19</v>
      </c>
      <c r="D61" s="262" t="s">
        <v>564</v>
      </c>
      <c r="E61" s="110" t="s">
        <v>160</v>
      </c>
      <c r="F61" s="23" t="s">
        <v>318</v>
      </c>
      <c r="G61" s="23" t="s">
        <v>308</v>
      </c>
      <c r="H61" s="250" t="s">
        <v>337</v>
      </c>
      <c r="I61" s="153" t="s">
        <v>626</v>
      </c>
      <c r="J61" s="153" t="s">
        <v>627</v>
      </c>
      <c r="K61" s="2"/>
      <c r="L61" s="2"/>
      <c r="M61" s="2"/>
      <c r="N61" s="47"/>
      <c r="O61" s="220"/>
      <c r="P61" s="221"/>
      <c r="Q61" s="221"/>
      <c r="R61" s="221"/>
      <c r="S61" s="221">
        <v>100</v>
      </c>
      <c r="T61" s="222"/>
      <c r="U61" s="220"/>
      <c r="V61" s="221"/>
      <c r="W61" s="221"/>
      <c r="X61" s="221"/>
      <c r="Y61" s="221"/>
      <c r="Z61" s="222"/>
      <c r="AA61" s="220">
        <f t="shared" si="0"/>
        <v>100</v>
      </c>
      <c r="AB61" s="222">
        <f t="shared" si="1"/>
        <v>0</v>
      </c>
      <c r="AC61" s="183"/>
      <c r="AD61" s="84"/>
    </row>
    <row r="62" spans="1:30" ht="84.6" customHeight="1" x14ac:dyDescent="0.25">
      <c r="A62" s="265"/>
      <c r="B62" s="262"/>
      <c r="C62" s="262"/>
      <c r="D62" s="262"/>
      <c r="E62" s="326" t="s">
        <v>12</v>
      </c>
      <c r="F62" s="342" t="s">
        <v>24</v>
      </c>
      <c r="G62" s="79" t="s">
        <v>577</v>
      </c>
      <c r="H62" s="251"/>
      <c r="I62" s="79" t="s">
        <v>581</v>
      </c>
      <c r="J62" s="79" t="s">
        <v>582</v>
      </c>
      <c r="K62" s="2"/>
      <c r="L62" s="2"/>
      <c r="M62" s="2"/>
      <c r="N62" s="47"/>
      <c r="O62" s="220">
        <v>100</v>
      </c>
      <c r="P62" s="221"/>
      <c r="Q62" s="221"/>
      <c r="R62" s="221"/>
      <c r="S62" s="221"/>
      <c r="T62" s="222"/>
      <c r="U62" s="220"/>
      <c r="V62" s="221"/>
      <c r="W62" s="221"/>
      <c r="X62" s="221"/>
      <c r="Y62" s="221"/>
      <c r="Z62" s="222"/>
      <c r="AA62" s="220">
        <f t="shared" si="0"/>
        <v>100</v>
      </c>
      <c r="AB62" s="222">
        <f t="shared" si="1"/>
        <v>0</v>
      </c>
      <c r="AC62" s="183"/>
      <c r="AD62" s="84"/>
    </row>
    <row r="63" spans="1:30" ht="46.15" customHeight="1" x14ac:dyDescent="0.25">
      <c r="A63" s="265"/>
      <c r="B63" s="262"/>
      <c r="C63" s="262"/>
      <c r="D63" s="262"/>
      <c r="E63" s="326"/>
      <c r="F63" s="343"/>
      <c r="G63" s="79" t="s">
        <v>578</v>
      </c>
      <c r="H63" s="251"/>
      <c r="I63" s="79" t="s">
        <v>583</v>
      </c>
      <c r="J63" s="79" t="s">
        <v>584</v>
      </c>
      <c r="K63" s="2"/>
      <c r="L63" s="2"/>
      <c r="M63" s="2"/>
      <c r="N63" s="47"/>
      <c r="O63" s="220"/>
      <c r="P63" s="221"/>
      <c r="Q63" s="221"/>
      <c r="R63" s="221"/>
      <c r="S63" s="221">
        <v>100</v>
      </c>
      <c r="T63" s="222"/>
      <c r="U63" s="220"/>
      <c r="V63" s="221"/>
      <c r="W63" s="221"/>
      <c r="X63" s="221"/>
      <c r="Y63" s="221"/>
      <c r="Z63" s="222"/>
      <c r="AA63" s="220">
        <f t="shared" si="0"/>
        <v>100</v>
      </c>
      <c r="AB63" s="222">
        <f t="shared" si="1"/>
        <v>0</v>
      </c>
      <c r="AC63" s="183"/>
      <c r="AD63" s="84"/>
    </row>
    <row r="64" spans="1:30" ht="60" x14ac:dyDescent="0.25">
      <c r="A64" s="265"/>
      <c r="B64" s="262"/>
      <c r="C64" s="262"/>
      <c r="D64" s="262"/>
      <c r="E64" s="326"/>
      <c r="F64" s="343"/>
      <c r="G64" s="79" t="s">
        <v>579</v>
      </c>
      <c r="H64" s="251"/>
      <c r="I64" s="79" t="s">
        <v>585</v>
      </c>
      <c r="J64" s="79" t="s">
        <v>586</v>
      </c>
      <c r="K64" s="2"/>
      <c r="L64" s="2"/>
      <c r="M64" s="2"/>
      <c r="N64" s="47"/>
      <c r="O64" s="220">
        <v>100</v>
      </c>
      <c r="P64" s="221"/>
      <c r="Q64" s="221"/>
      <c r="R64" s="221"/>
      <c r="S64" s="221"/>
      <c r="T64" s="222"/>
      <c r="U64" s="220"/>
      <c r="V64" s="221"/>
      <c r="W64" s="221"/>
      <c r="X64" s="221"/>
      <c r="Y64" s="221"/>
      <c r="Z64" s="222"/>
      <c r="AA64" s="220">
        <f t="shared" si="0"/>
        <v>100</v>
      </c>
      <c r="AB64" s="222">
        <f t="shared" si="1"/>
        <v>0</v>
      </c>
      <c r="AC64" s="183"/>
      <c r="AD64" s="84"/>
    </row>
    <row r="65" spans="1:30" ht="67.150000000000006" customHeight="1" thickBot="1" x14ac:dyDescent="0.3">
      <c r="A65" s="266"/>
      <c r="B65" s="263"/>
      <c r="C65" s="263"/>
      <c r="D65" s="263"/>
      <c r="E65" s="328"/>
      <c r="F65" s="344"/>
      <c r="G65" s="156" t="s">
        <v>580</v>
      </c>
      <c r="H65" s="252"/>
      <c r="I65" s="157" t="s">
        <v>587</v>
      </c>
      <c r="J65" s="166" t="s">
        <v>588</v>
      </c>
      <c r="K65" s="17"/>
      <c r="L65" s="17"/>
      <c r="M65" s="17"/>
      <c r="N65" s="48"/>
      <c r="O65" s="223"/>
      <c r="P65" s="224"/>
      <c r="Q65" s="224">
        <v>100</v>
      </c>
      <c r="R65" s="224"/>
      <c r="S65" s="224"/>
      <c r="T65" s="225"/>
      <c r="U65" s="223"/>
      <c r="V65" s="224"/>
      <c r="W65" s="224"/>
      <c r="X65" s="224"/>
      <c r="Y65" s="224"/>
      <c r="Z65" s="225"/>
      <c r="AA65" s="223">
        <f t="shared" si="0"/>
        <v>100</v>
      </c>
      <c r="AB65" s="225">
        <f t="shared" si="1"/>
        <v>0</v>
      </c>
      <c r="AC65" s="184"/>
      <c r="AD65" s="85"/>
    </row>
  </sheetData>
  <autoFilter ref="A11:AB65" xr:uid="{E45B38F0-3261-44CE-9A48-6A7763B66611}">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mergeCells count="113">
    <mergeCell ref="C61:C65"/>
    <mergeCell ref="D61:D65"/>
    <mergeCell ref="D49:D53"/>
    <mergeCell ref="E49:E53"/>
    <mergeCell ref="C55:C56"/>
    <mergeCell ref="D55:D56"/>
    <mergeCell ref="E55:E56"/>
    <mergeCell ref="C49:C53"/>
    <mergeCell ref="F57:F58"/>
    <mergeCell ref="F55:F56"/>
    <mergeCell ref="F49:F53"/>
    <mergeCell ref="E62:E65"/>
    <mergeCell ref="F62:F65"/>
    <mergeCell ref="C47:C48"/>
    <mergeCell ref="C37:C41"/>
    <mergeCell ref="F43:F44"/>
    <mergeCell ref="E43:E44"/>
    <mergeCell ref="F30:F32"/>
    <mergeCell ref="F37:F41"/>
    <mergeCell ref="E37:E41"/>
    <mergeCell ref="S13:T13"/>
    <mergeCell ref="C43:C44"/>
    <mergeCell ref="C30:C32"/>
    <mergeCell ref="D30:D32"/>
    <mergeCell ref="E30:E32"/>
    <mergeCell ref="H33:H34"/>
    <mergeCell ref="D37:D41"/>
    <mergeCell ref="F47:F48"/>
    <mergeCell ref="D47:D48"/>
    <mergeCell ref="E47:E48"/>
    <mergeCell ref="H37:H41"/>
    <mergeCell ref="H43:H44"/>
    <mergeCell ref="G15:G20"/>
    <mergeCell ref="G21:G29"/>
    <mergeCell ref="G43:G44"/>
    <mergeCell ref="C33:C34"/>
    <mergeCell ref="D33:D34"/>
    <mergeCell ref="A2:B4"/>
    <mergeCell ref="D43:D44"/>
    <mergeCell ref="A15:A29"/>
    <mergeCell ref="B15:B29"/>
    <mergeCell ref="C2:AB2"/>
    <mergeCell ref="C3:AB4"/>
    <mergeCell ref="E15:E20"/>
    <mergeCell ref="D21:D29"/>
    <mergeCell ref="E21:E29"/>
    <mergeCell ref="C21:C29"/>
    <mergeCell ref="F15:F20"/>
    <mergeCell ref="E33:E34"/>
    <mergeCell ref="F33:F34"/>
    <mergeCell ref="G33:G34"/>
    <mergeCell ref="C15:C20"/>
    <mergeCell ref="D15:D20"/>
    <mergeCell ref="F21:F29"/>
    <mergeCell ref="AC11:AD11"/>
    <mergeCell ref="K6:AB6"/>
    <mergeCell ref="K7:AB7"/>
    <mergeCell ref="K8:AB8"/>
    <mergeCell ref="A7:E9"/>
    <mergeCell ref="F7:F9"/>
    <mergeCell ref="F10:G10"/>
    <mergeCell ref="AD7:AD9"/>
    <mergeCell ref="A11:A14"/>
    <mergeCell ref="B11:B14"/>
    <mergeCell ref="G11:G14"/>
    <mergeCell ref="J11:J14"/>
    <mergeCell ref="K9:AB9"/>
    <mergeCell ref="AA13:AB13"/>
    <mergeCell ref="I11:I14"/>
    <mergeCell ref="H11:H14"/>
    <mergeCell ref="AC13:AC14"/>
    <mergeCell ref="AD13:AD14"/>
    <mergeCell ref="O12:T12"/>
    <mergeCell ref="AA12:AB12"/>
    <mergeCell ref="W13:X13"/>
    <mergeCell ref="U12:Z12"/>
    <mergeCell ref="B61:B65"/>
    <mergeCell ref="A60:A65"/>
    <mergeCell ref="A30:A35"/>
    <mergeCell ref="A36:A53"/>
    <mergeCell ref="A54:A59"/>
    <mergeCell ref="B55:B59"/>
    <mergeCell ref="B30:B35"/>
    <mergeCell ref="B36:B53"/>
    <mergeCell ref="AC2:AD2"/>
    <mergeCell ref="AC3:AD3"/>
    <mergeCell ref="AC4:AD4"/>
    <mergeCell ref="C57:C58"/>
    <mergeCell ref="D57:D58"/>
    <mergeCell ref="E57:E58"/>
    <mergeCell ref="K11:AB11"/>
    <mergeCell ref="K13:L13"/>
    <mergeCell ref="M13:N13"/>
    <mergeCell ref="O13:P13"/>
    <mergeCell ref="Q13:R13"/>
    <mergeCell ref="Y13:Z13"/>
    <mergeCell ref="C11:C14"/>
    <mergeCell ref="D11:D14"/>
    <mergeCell ref="E11:E14"/>
    <mergeCell ref="F11:F14"/>
    <mergeCell ref="H61:H65"/>
    <mergeCell ref="H47:H48"/>
    <mergeCell ref="H49:H53"/>
    <mergeCell ref="H55:H56"/>
    <mergeCell ref="K12:N12"/>
    <mergeCell ref="H21:H29"/>
    <mergeCell ref="H15:H20"/>
    <mergeCell ref="U13:V13"/>
    <mergeCell ref="G37:G41"/>
    <mergeCell ref="G47:G48"/>
    <mergeCell ref="H57:H58"/>
    <mergeCell ref="G57:G58"/>
    <mergeCell ref="G49:G53"/>
  </mergeCells>
  <hyperlinks>
    <hyperlink ref="H15" r:id="rId1" display="https://www.funcionpublica.gov.co/documents/28587410/28587917/2023-04-28_Matriz_geth_version_4_8_2023_.xlsx/7db6866b-025b-7a3a-6c51-e9a236480273?t=1688059797431" xr:uid="{AFEB8EDE-0A25-49C9-B70F-2F8152E809FF}"/>
    <hyperlink ref="H21" r:id="rId2" display="https://www.funcionpublica.gov.co/documents/28587410/28587917/1-2-integridad.xlsx/04f8b63c-f354-43ab-bbcc-f94ee9638797" xr:uid="{5CDC4F2A-52AD-4797-8705-6D7A0232EC2B}"/>
    <hyperlink ref="H57" r:id="rId3" display="https://www.funcionpublica.gov.co/documents/28587410/28587917/5-2-transparenciaaccesoinformacion.xlsx/a14b8c82-9dc5-e826-4baf-d822c756291b" xr:uid="{076442F9-6A57-4537-9710-467CD53452DD}"/>
    <hyperlink ref="H37" r:id="rId4" display="https://www.funcionpublica.gov.co/documents/28587410/28587917/3-3-autodiagnostico_gobierno_digital.xlsx/a6ac2afb-79f8-bb8c-d707-72d958ea1291?t=1680546627898" xr:uid="{3BC27EB6-7D74-4860-BB7F-D7D720FABDA8}"/>
    <hyperlink ref="H43" r:id="rId5" display="https://www.funcionpublica.gov.co/documents/28587410/36200637/2020-05-07+AUTODIANOSTICO+PDJ+TERRITORIO.xlsm/e8bc87dd-066b-1993-3522-ea1cd2e349db?t=1593711195434" xr:uid="{140BBE5A-660A-46FF-AA49-B2945C88351F}"/>
    <hyperlink ref="H45" r:id="rId6" display="https://www.funcionpublica.gov.co/documents/28587410/28587917/Infograf%C3%ADa+Mejora+Normativa+-+Obtener+acceso.pdf/023d25f3-5736-ded0-6f3f-31331f79f782?t=1684240707709" xr:uid="{923E3E26-A754-436B-92AD-1F522F617593}"/>
    <hyperlink ref="H46" r:id="rId7" display="https://www.funcionpublica.gov.co/documents/28587410/28587917/3-4-serviciociudadano.xlsx/0d3e57bd-9b2a-240e-4a58-a803fedb6fa7" xr:uid="{6F802C13-4594-469C-9D8B-2A19C97574A6}"/>
    <hyperlink ref="H47" r:id="rId8" display="https://www.funcionpublica.gov.co/documents/28587410/28587917/3-5-tramites.xlsx/ca029c8a-e7cb-125d-53e1-d5c49e1c2392" xr:uid="{46AE8D8C-8220-4443-956D-A7EDC9E6626E}"/>
    <hyperlink ref="H49" r:id="rId9" display="https://www.funcionpublica.gov.co/documents/28587410/28587917/3-6-participacionciudadana.xlsx/8a3157c0-b010-6eb9-31fd-83cd18d95667" xr:uid="{47AFE502-8B6B-48A2-A49E-A8AF14AF3C5C}"/>
    <hyperlink ref="H30" r:id="rId10" display="https://www.funcionpublica.gov.co/documents/28587410/38139874/2021-03-12_Autodiagnostico_rendicion_cuentas.xlsx/4fa61b5c-fba5-bf7b-52b9-fd21bed8ded5?t=1615578815577" xr:uid="{54D3FC61-F0D6-47AF-B156-EFCE744B1D6B}"/>
    <hyperlink ref="H55" r:id="rId11" display="https://mgd.archivogeneral.gov.co/" xr:uid="{4B210CE2-BBB3-4F2A-A7F2-462E91EB4273}"/>
    <hyperlink ref="H60" r:id="rId12" display="https://www.funcionpublica.gov.co/documents/28587410/36200637/Autodiagnostico_gestion_conocimiento.xlsx/62b62ebb-3b5b-1238-b4bd-fae261dac0be?t=1577741008821" xr:uid="{D36F87A1-CA88-436B-9F73-EAAEEEBEF2C6}"/>
    <hyperlink ref="H61" r:id="rId13" display="https://www.funcionpublica.gov.co/documents/418537/36216034/Formato-informe-sci-parametrizado-final.rar/a03f3d25-bb51-20c8-1eee-dff7a4c1c07c?t=1588201893877" xr:uid="{4C2CDA64-F958-41EA-890A-4D64B1818CF0}"/>
    <hyperlink ref="H59" r:id="rId14" display="https://www.funcionpublica.gov.co/documents/28587410/36200637/2020-07-13+HA_Gesti%C3%B3nEstadistica_Territorio.xlsx/580036fa-074d-786d-1650-a988b14df42c?t=1594733029176" xr:uid="{A0E6DB77-C3D5-4121-AF32-D139B12F8B58}"/>
  </hyperlinks>
  <pageMargins left="0.7" right="0.28000000000000003" top="0.75" bottom="0.75" header="0.3" footer="0.3"/>
  <pageSetup paperSize="9" scale="24" fitToHeight="0" orientation="landscape"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1F086-F2BD-4AFF-9192-D893D84C78BB}">
  <dimension ref="A1:W67"/>
  <sheetViews>
    <sheetView topLeftCell="A3" workbookViewId="0">
      <selection activeCell="E17" sqref="E17"/>
    </sheetView>
  </sheetViews>
  <sheetFormatPr baseColWidth="10" defaultRowHeight="15" x14ac:dyDescent="0.25"/>
  <cols>
    <col min="1" max="1" width="83.140625" style="87" customWidth="1"/>
    <col min="2" max="17" width="11.5703125" style="87"/>
    <col min="18" max="19" width="7.28515625" style="87" customWidth="1"/>
    <col min="20" max="21" width="11.5703125" style="87"/>
    <col min="22" max="22" width="39.7109375" style="87" customWidth="1"/>
    <col min="23" max="23" width="36.140625" style="87" customWidth="1"/>
  </cols>
  <sheetData>
    <row r="1" spans="1:21" x14ac:dyDescent="0.25">
      <c r="A1" s="89"/>
    </row>
    <row r="3" spans="1:21" x14ac:dyDescent="0.25">
      <c r="A3" s="90" t="s">
        <v>319</v>
      </c>
    </row>
    <row r="4" spans="1:21" x14ac:dyDescent="0.25">
      <c r="A4" s="90"/>
    </row>
    <row r="5" spans="1:21" ht="15.75" x14ac:dyDescent="0.25">
      <c r="A5" s="96"/>
    </row>
    <row r="6" spans="1:21" x14ac:dyDescent="0.25">
      <c r="A6" s="97" t="s">
        <v>322</v>
      </c>
    </row>
    <row r="7" spans="1:21" x14ac:dyDescent="0.25">
      <c r="A7" s="97" t="s">
        <v>323</v>
      </c>
    </row>
    <row r="8" spans="1:21" x14ac:dyDescent="0.25">
      <c r="A8" s="97" t="s">
        <v>324</v>
      </c>
      <c r="F8" s="93"/>
      <c r="H8" s="94"/>
      <c r="I8" s="94"/>
      <c r="J8" s="94"/>
      <c r="K8" s="94"/>
      <c r="L8" s="94"/>
      <c r="M8" s="94"/>
      <c r="N8" s="94"/>
      <c r="O8" s="94"/>
      <c r="P8" s="94"/>
      <c r="Q8" s="94"/>
      <c r="R8" s="94"/>
      <c r="S8" s="94"/>
      <c r="T8" s="94"/>
      <c r="U8" s="94"/>
    </row>
    <row r="9" spans="1:21" x14ac:dyDescent="0.25">
      <c r="A9" s="97" t="s">
        <v>325</v>
      </c>
    </row>
    <row r="10" spans="1:21" x14ac:dyDescent="0.25">
      <c r="A10" s="97" t="s">
        <v>326</v>
      </c>
    </row>
    <row r="11" spans="1:21" x14ac:dyDescent="0.25">
      <c r="A11" s="97" t="s">
        <v>327</v>
      </c>
      <c r="F11" s="94"/>
    </row>
    <row r="12" spans="1:21" x14ac:dyDescent="0.25">
      <c r="A12" s="97" t="s">
        <v>328</v>
      </c>
      <c r="R12" s="88"/>
    </row>
    <row r="13" spans="1:21" x14ac:dyDescent="0.25">
      <c r="A13" s="97" t="s">
        <v>329</v>
      </c>
    </row>
    <row r="14" spans="1:21" x14ac:dyDescent="0.25">
      <c r="A14" s="97" t="s">
        <v>330</v>
      </c>
    </row>
    <row r="15" spans="1:21" x14ac:dyDescent="0.25">
      <c r="A15" s="97" t="s">
        <v>331</v>
      </c>
    </row>
    <row r="16" spans="1:21" x14ac:dyDescent="0.25">
      <c r="A16" s="97" t="s">
        <v>332</v>
      </c>
    </row>
    <row r="17" spans="1:1" x14ac:dyDescent="0.25">
      <c r="A17" s="97" t="s">
        <v>333</v>
      </c>
    </row>
    <row r="18" spans="1:1" x14ac:dyDescent="0.25">
      <c r="A18" s="97" t="s">
        <v>334</v>
      </c>
    </row>
    <row r="19" spans="1:1" x14ac:dyDescent="0.25">
      <c r="A19" s="97" t="s">
        <v>335</v>
      </c>
    </row>
    <row r="20" spans="1:1" x14ac:dyDescent="0.25">
      <c r="A20" s="97" t="s">
        <v>336</v>
      </c>
    </row>
    <row r="21" spans="1:1" x14ac:dyDescent="0.25">
      <c r="A21" s="97" t="s">
        <v>337</v>
      </c>
    </row>
    <row r="22" spans="1:1" x14ac:dyDescent="0.25">
      <c r="A22" s="97" t="s">
        <v>338</v>
      </c>
    </row>
    <row r="23" spans="1:1" ht="16.5" x14ac:dyDescent="0.25">
      <c r="A23" s="98"/>
    </row>
    <row r="24" spans="1:1" x14ac:dyDescent="0.25">
      <c r="A24" s="95"/>
    </row>
    <row r="25" spans="1:1" x14ac:dyDescent="0.25">
      <c r="A25" s="95"/>
    </row>
    <row r="26" spans="1:1" x14ac:dyDescent="0.25">
      <c r="A26" s="95"/>
    </row>
    <row r="27" spans="1:1" x14ac:dyDescent="0.25">
      <c r="A27" s="95"/>
    </row>
    <row r="28" spans="1:1" x14ac:dyDescent="0.25">
      <c r="A28" s="91"/>
    </row>
    <row r="29" spans="1:1" x14ac:dyDescent="0.25">
      <c r="A29" s="92"/>
    </row>
    <row r="30" spans="1:1" x14ac:dyDescent="0.25">
      <c r="A30" s="91"/>
    </row>
    <row r="31" spans="1:1" x14ac:dyDescent="0.25">
      <c r="A31" s="92"/>
    </row>
    <row r="32" spans="1:1" x14ac:dyDescent="0.25">
      <c r="A32" s="91"/>
    </row>
    <row r="33" spans="1:1" x14ac:dyDescent="0.25">
      <c r="A33" s="92"/>
    </row>
    <row r="34" spans="1:1" x14ac:dyDescent="0.25">
      <c r="A34" s="91"/>
    </row>
    <row r="35" spans="1:1" x14ac:dyDescent="0.25">
      <c r="A35" s="92"/>
    </row>
    <row r="36" spans="1:1" x14ac:dyDescent="0.25">
      <c r="A36" s="91"/>
    </row>
    <row r="67" spans="3:3" x14ac:dyDescent="0.25">
      <c r="C67" s="87" t="s">
        <v>9</v>
      </c>
    </row>
  </sheetData>
  <hyperlinks>
    <hyperlink ref="A3" r:id="rId1" xr:uid="{5DFF407D-3D7A-4DE3-82E6-7F2E92D15CD7}"/>
    <hyperlink ref="A6" r:id="rId2" display="https://www.funcionpublica.gov.co/documents/28587410/36200637/2020_07_22_Guia+de+Uso+Herramienta+de+Autodiagn%C3%B3stico.pdf/fc51e16f-f513-eafb-0f17-0c52c00bd7f5?t=1595511299323" xr:uid="{1C05E4E9-D1AD-4C4D-A00E-8CBB96532700}"/>
    <hyperlink ref="A7" r:id="rId3" display="https://www.funcionpublica.gov.co/documents/28587410/28587917/2023-04-28_Matriz_geth_version_4_8_2023_.xlsx/7db6866b-025b-7a3a-6c51-e9a236480273?t=1688059797431" xr:uid="{6AAEDC0F-55E1-40C1-80F1-40CB54FAD49A}"/>
    <hyperlink ref="A8" r:id="rId4" display="https://www.funcionpublica.gov.co/documents/28587410/28587917/1-2-integridad.xlsx/04f8b63c-f354-43ab-bbcc-f94ee9638797" xr:uid="{BC1E6A0A-5D20-44B0-8DC9-A9871948EBEE}"/>
    <hyperlink ref="A9" r:id="rId5" display="https://www.funcionpublica.gov.co/documents/28587410/28587917/Formato_autodiagnostico_conflictos_de_interes.xlsx/d75c7fa0-4420-9a77-32bc-66375c9c356d?t=1623281238304" xr:uid="{640E8111-B7D5-4351-926E-8E306DD07057}"/>
    <hyperlink ref="A11" r:id="rId6" display="https://www.funcionpublica.gov.co/documents/28587410/28587917/2-2-planaticorrupcion.xlsx/a92a5a94-b5ad-e721-16d2-25bd0438427e" xr:uid="{2890FBC5-2CF5-4D87-BB19-701A4E86E347}"/>
    <hyperlink ref="A12" r:id="rId7" display="https://www.funcionpublica.gov.co/documents/28587410/28587917/3-3-autodiagnostico_gobierno_digital.xlsx/a6ac2afb-79f8-bb8c-d707-72d958ea1291?t=1680546627898" xr:uid="{9165B321-B986-4751-AB2F-73D0CD4E093F}"/>
    <hyperlink ref="A13" r:id="rId8" display="https://www.funcionpublica.gov.co/documents/28587410/36200637/2020-05-07+AUTODIANOSTICO+PDJ+TERRITORIO.xlsm/e8bc87dd-066b-1993-3522-ea1cd2e349db?t=1593711195434" xr:uid="{116533A4-8A2B-4CD3-9CB7-4FAC8E707340}"/>
    <hyperlink ref="A14" r:id="rId9" display="https://www.funcionpublica.gov.co/documents/28587410/28587917/Infograf%C3%ADa+Mejora+Normativa+-+Obtener+acceso.pdf/023d25f3-5736-ded0-6f3f-31331f79f782?t=1684240707709" xr:uid="{DE054B37-FCD6-494E-A3D4-2D39E5967BFD}"/>
    <hyperlink ref="A15" r:id="rId10" display="https://www.funcionpublica.gov.co/documents/28587410/28587917/3-4-serviciociudadano.xlsx/0d3e57bd-9b2a-240e-4a58-a803fedb6fa7" xr:uid="{D4F6769D-DFDE-4E9A-95F8-2FB1548BD004}"/>
    <hyperlink ref="A16" r:id="rId11" display="https://www.funcionpublica.gov.co/documents/28587410/28587917/3-5-tramites.xlsx/ca029c8a-e7cb-125d-53e1-d5c49e1c2392" xr:uid="{E73AD22A-9995-49A1-9152-C54A5DFEA8E6}"/>
    <hyperlink ref="A17" r:id="rId12" display="https://www.funcionpublica.gov.co/documents/28587410/28587917/3-6-participacionciudadana.xlsx/8a3157c0-b010-6eb9-31fd-83cd18d95667" xr:uid="{5E42621C-9C6B-4E2A-8064-AFC562D567B3}"/>
    <hyperlink ref="A18" r:id="rId13" display="https://www.funcionpublica.gov.co/documents/28587410/38139874/2021-03-12_Autodiagnostico_rendicion_cuentas.xlsx/4fa61b5c-fba5-bf7b-52b9-fd21bed8ded5?t=1615578815577" xr:uid="{18452D91-52CF-4717-9D8F-F112B17B3855}"/>
    <hyperlink ref="A19" r:id="rId14" display="https://mgd.archivogeneral.gov.co/" xr:uid="{2D17BC59-2E00-4593-8E9E-D970A6D7CBE0}"/>
    <hyperlink ref="A20" r:id="rId15" display="https://www.funcionpublica.gov.co/documents/28587410/36200637/Autodiagnostico_gestion_conocimiento.xlsx/62b62ebb-3b5b-1238-b4bd-fae261dac0be?t=1577741008821" xr:uid="{286EBD03-03DF-4FF6-A77A-3D4FC4406D77}"/>
    <hyperlink ref="A21" r:id="rId16" display="https://www.funcionpublica.gov.co/documents/418537/36216034/Formato-informe-sci-parametrizado-final.rar/a03f3d25-bb51-20c8-1eee-dff7a4c1c07c?t=1588201893877" xr:uid="{6B98F0F2-7446-4BA6-90B9-368C7DDA1F69}"/>
    <hyperlink ref="A22" r:id="rId17" display="https://www.funcionpublica.gov.co/documents/28587410/36200637/2020-07-13+HA_Gesti%C3%B3nEstadistica_Territorio.xlsx/580036fa-074d-786d-1650-a988b14df42c?t=1594733029176" xr:uid="{7D57DB5E-87FE-435C-B418-FD944A48938B}"/>
    <hyperlink ref="A10" r:id="rId18" display="https://www.funcionpublica.gov.co/documents/28587410/28587917/5-2-transparenciaaccesoinformacion.xlsx/a14b8c82-9dc5-e826-4baf-d822c756291b" xr:uid="{A0A705CE-A68D-43F5-B1E8-3DF38B55D7B7}"/>
  </hyperlinks>
  <pageMargins left="0.7" right="0.7" top="0.75" bottom="0.75" header="0.3" footer="0.3"/>
  <pageSetup paperSize="9" orientation="portrait" horizontalDpi="360" verticalDpi="360"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18D-5267-498D-A9B2-8C657DD4F81C}">
  <dimension ref="A1:H95"/>
  <sheetViews>
    <sheetView topLeftCell="B8" zoomScale="69" workbookViewId="0">
      <selection activeCell="F20" sqref="F20"/>
    </sheetView>
  </sheetViews>
  <sheetFormatPr baseColWidth="10" defaultColWidth="11.5703125" defaultRowHeight="15" x14ac:dyDescent="0.25"/>
  <cols>
    <col min="1" max="1" width="3.28515625" style="10" hidden="1" customWidth="1"/>
    <col min="2" max="2" width="19.85546875" style="10" customWidth="1"/>
    <col min="3" max="3" width="11.5703125" style="10"/>
    <col min="4" max="4" width="25.140625" style="10" customWidth="1"/>
    <col min="5" max="5" width="11.5703125" style="10"/>
    <col min="6" max="6" width="39.7109375" style="10" customWidth="1"/>
    <col min="7" max="7" width="11.5703125" style="10"/>
    <col min="8" max="8" width="9.5703125" style="10" hidden="1" customWidth="1"/>
    <col min="9" max="9" width="60" style="10" customWidth="1"/>
    <col min="10" max="16384" width="11.5703125" style="10"/>
  </cols>
  <sheetData>
    <row r="1" spans="1:8" ht="24" x14ac:dyDescent="0.25">
      <c r="B1" s="26" t="s">
        <v>164</v>
      </c>
      <c r="C1" s="30">
        <v>90.954533333333302</v>
      </c>
    </row>
    <row r="2" spans="1:8" x14ac:dyDescent="0.25">
      <c r="A2" s="4"/>
      <c r="B2" s="10" t="s">
        <v>31</v>
      </c>
      <c r="C2" s="10" t="s">
        <v>279</v>
      </c>
      <c r="D2" s="4" t="s">
        <v>280</v>
      </c>
      <c r="E2" s="4"/>
      <c r="F2" s="4" t="s">
        <v>389</v>
      </c>
      <c r="G2" s="4" t="s">
        <v>279</v>
      </c>
      <c r="H2" s="4"/>
    </row>
    <row r="3" spans="1:8" ht="49.15" customHeight="1" x14ac:dyDescent="0.25">
      <c r="A3" s="4">
        <v>1</v>
      </c>
      <c r="B3" s="35" t="s">
        <v>165</v>
      </c>
      <c r="C3" s="36">
        <v>81.936266666666697</v>
      </c>
      <c r="D3" s="35" t="s">
        <v>172</v>
      </c>
      <c r="E3" s="36">
        <v>79.680333333333294</v>
      </c>
      <c r="F3" s="144" t="s">
        <v>190</v>
      </c>
      <c r="G3" s="36">
        <v>64.940366666666705</v>
      </c>
      <c r="H3" s="4">
        <v>1</v>
      </c>
    </row>
    <row r="4" spans="1:8" ht="25.5" x14ac:dyDescent="0.25">
      <c r="A4" s="4">
        <v>2</v>
      </c>
      <c r="B4" s="35" t="s">
        <v>165</v>
      </c>
      <c r="C4" s="37"/>
      <c r="D4" s="35" t="s">
        <v>172</v>
      </c>
      <c r="E4" s="37"/>
      <c r="F4" s="144" t="s">
        <v>191</v>
      </c>
      <c r="G4" s="36">
        <v>71.634</v>
      </c>
      <c r="H4" s="4">
        <v>2</v>
      </c>
    </row>
    <row r="5" spans="1:8" ht="51" customHeight="1" x14ac:dyDescent="0.25">
      <c r="A5" s="4">
        <v>3</v>
      </c>
      <c r="B5" s="35" t="s">
        <v>165</v>
      </c>
      <c r="C5" s="37"/>
      <c r="D5" s="35" t="s">
        <v>172</v>
      </c>
      <c r="E5" s="37"/>
      <c r="F5" s="144" t="s">
        <v>192</v>
      </c>
      <c r="G5" s="36">
        <v>85.2601333333333</v>
      </c>
      <c r="H5" s="4">
        <v>3</v>
      </c>
    </row>
    <row r="6" spans="1:8" ht="51" x14ac:dyDescent="0.25">
      <c r="A6" s="4">
        <v>4</v>
      </c>
      <c r="B6" s="35" t="s">
        <v>165</v>
      </c>
      <c r="C6" s="37"/>
      <c r="D6" s="35" t="s">
        <v>172</v>
      </c>
      <c r="E6" s="37"/>
      <c r="F6" s="144" t="s">
        <v>193</v>
      </c>
      <c r="G6" s="36">
        <v>88.193133333333293</v>
      </c>
      <c r="H6" s="4">
        <v>4</v>
      </c>
    </row>
    <row r="7" spans="1:8" ht="38.25" x14ac:dyDescent="0.25">
      <c r="A7" s="4">
        <v>5</v>
      </c>
      <c r="B7" s="35" t="s">
        <v>165</v>
      </c>
      <c r="C7" s="37"/>
      <c r="D7" s="35" t="s">
        <v>173</v>
      </c>
      <c r="E7" s="36">
        <v>83.074266666666702</v>
      </c>
      <c r="F7" s="144" t="s">
        <v>194</v>
      </c>
      <c r="G7" s="36">
        <v>73.808499999999995</v>
      </c>
      <c r="H7" s="4">
        <v>5</v>
      </c>
    </row>
    <row r="8" spans="1:8" ht="38.25" x14ac:dyDescent="0.25">
      <c r="A8" s="4">
        <v>6</v>
      </c>
      <c r="B8" s="35" t="s">
        <v>165</v>
      </c>
      <c r="C8" s="37"/>
      <c r="D8" s="35" t="s">
        <v>173</v>
      </c>
      <c r="E8" s="37"/>
      <c r="F8" s="144" t="s">
        <v>195</v>
      </c>
      <c r="G8" s="36">
        <v>97.067866666666703</v>
      </c>
      <c r="H8" s="4">
        <v>6</v>
      </c>
    </row>
    <row r="9" spans="1:8" ht="25.5" x14ac:dyDescent="0.25">
      <c r="A9" s="4">
        <v>7</v>
      </c>
      <c r="B9" s="35" t="s">
        <v>165</v>
      </c>
      <c r="C9" s="37"/>
      <c r="D9" s="35" t="s">
        <v>173</v>
      </c>
      <c r="E9" s="37"/>
      <c r="F9" s="144" t="s">
        <v>196</v>
      </c>
      <c r="G9" s="36">
        <v>75.199366666666705</v>
      </c>
      <c r="H9" s="4">
        <v>7</v>
      </c>
    </row>
    <row r="10" spans="1:8" ht="36" x14ac:dyDescent="0.25">
      <c r="A10" s="4">
        <v>8</v>
      </c>
      <c r="B10" s="35" t="s">
        <v>166</v>
      </c>
      <c r="C10" s="36">
        <v>88.463433333333299</v>
      </c>
      <c r="D10" s="35" t="s">
        <v>174</v>
      </c>
      <c r="E10" s="36">
        <v>88.463433333333299</v>
      </c>
      <c r="F10" s="144" t="s">
        <v>197</v>
      </c>
      <c r="G10" s="36">
        <v>92.987499999999997</v>
      </c>
      <c r="H10" s="4">
        <v>8</v>
      </c>
    </row>
    <row r="11" spans="1:8" ht="36" x14ac:dyDescent="0.25">
      <c r="A11" s="4">
        <v>9</v>
      </c>
      <c r="B11" s="35" t="s">
        <v>166</v>
      </c>
      <c r="C11" s="37"/>
      <c r="D11" s="35" t="s">
        <v>174</v>
      </c>
      <c r="E11" s="37"/>
      <c r="F11" s="144" t="s">
        <v>198</v>
      </c>
      <c r="G11" s="36">
        <v>92.423199999999994</v>
      </c>
      <c r="H11" s="4">
        <v>9</v>
      </c>
    </row>
    <row r="12" spans="1:8" ht="36" x14ac:dyDescent="0.25">
      <c r="A12" s="4">
        <v>10</v>
      </c>
      <c r="B12" s="35" t="s">
        <v>166</v>
      </c>
      <c r="C12" s="37"/>
      <c r="D12" s="35" t="s">
        <v>174</v>
      </c>
      <c r="E12" s="37"/>
      <c r="F12" s="144" t="s">
        <v>199</v>
      </c>
      <c r="G12" s="36">
        <v>86.618899999999996</v>
      </c>
      <c r="H12" s="4">
        <v>10</v>
      </c>
    </row>
    <row r="13" spans="1:8" ht="36" x14ac:dyDescent="0.25">
      <c r="A13" s="4">
        <v>11</v>
      </c>
      <c r="B13" s="35" t="s">
        <v>166</v>
      </c>
      <c r="C13" s="37"/>
      <c r="D13" s="35" t="s">
        <v>174</v>
      </c>
      <c r="E13" s="37"/>
      <c r="F13" s="144" t="s">
        <v>200</v>
      </c>
      <c r="G13" s="36">
        <v>84.897066666666703</v>
      </c>
      <c r="H13" s="4">
        <v>11</v>
      </c>
    </row>
    <row r="14" spans="1:8" ht="36" x14ac:dyDescent="0.25">
      <c r="A14" s="4">
        <v>12</v>
      </c>
      <c r="B14" s="35" t="s">
        <v>166</v>
      </c>
      <c r="C14" s="37"/>
      <c r="D14" s="35" t="s">
        <v>174</v>
      </c>
      <c r="E14" s="37"/>
      <c r="F14" s="144" t="s">
        <v>201</v>
      </c>
      <c r="G14" s="36">
        <v>78.350399999999993</v>
      </c>
      <c r="H14" s="4">
        <v>12</v>
      </c>
    </row>
    <row r="15" spans="1:8" ht="36" x14ac:dyDescent="0.25">
      <c r="A15" s="4">
        <v>13</v>
      </c>
      <c r="B15" s="35" t="s">
        <v>166</v>
      </c>
      <c r="C15" s="37"/>
      <c r="D15" s="35" t="s">
        <v>175</v>
      </c>
      <c r="E15" s="36"/>
      <c r="F15" s="37"/>
      <c r="G15" s="37"/>
      <c r="H15" s="4">
        <v>13</v>
      </c>
    </row>
    <row r="16" spans="1:8" ht="36" x14ac:dyDescent="0.25">
      <c r="A16" s="4">
        <v>14</v>
      </c>
      <c r="B16" s="35" t="s">
        <v>166</v>
      </c>
      <c r="C16" s="37"/>
      <c r="D16" s="35" t="s">
        <v>176</v>
      </c>
      <c r="E16" s="36">
        <v>83.5726333333333</v>
      </c>
      <c r="F16" s="144" t="s">
        <v>202</v>
      </c>
      <c r="G16" s="36">
        <v>78.279966666666695</v>
      </c>
      <c r="H16" s="4">
        <v>14</v>
      </c>
    </row>
    <row r="17" spans="1:8" ht="36" x14ac:dyDescent="0.25">
      <c r="A17" s="4">
        <v>15</v>
      </c>
      <c r="B17" s="35" t="s">
        <v>166</v>
      </c>
      <c r="C17" s="37"/>
      <c r="D17" s="35" t="s">
        <v>176</v>
      </c>
      <c r="E17" s="37"/>
      <c r="F17" s="144" t="s">
        <v>203</v>
      </c>
      <c r="G17" s="36">
        <v>84.590566666666703</v>
      </c>
      <c r="H17" s="4">
        <v>15</v>
      </c>
    </row>
    <row r="18" spans="1:8" ht="25.5" x14ac:dyDescent="0.25">
      <c r="A18" s="4">
        <v>16</v>
      </c>
      <c r="B18" s="35" t="s">
        <v>167</v>
      </c>
      <c r="C18" s="36">
        <v>89.196299999999994</v>
      </c>
      <c r="D18" s="35" t="s">
        <v>177</v>
      </c>
      <c r="E18" s="36">
        <v>90.274799999999999</v>
      </c>
      <c r="F18" s="144" t="s">
        <v>204</v>
      </c>
      <c r="G18" s="36">
        <v>80.488533333333294</v>
      </c>
      <c r="H18" s="4">
        <v>16</v>
      </c>
    </row>
    <row r="19" spans="1:8" ht="25.5" x14ac:dyDescent="0.25">
      <c r="A19" s="4">
        <v>17</v>
      </c>
      <c r="B19" s="35" t="s">
        <v>167</v>
      </c>
      <c r="C19" s="37"/>
      <c r="D19" s="35" t="s">
        <v>177</v>
      </c>
      <c r="E19" s="37"/>
      <c r="F19" s="144" t="s">
        <v>205</v>
      </c>
      <c r="G19" s="36">
        <v>97.315700000000007</v>
      </c>
      <c r="H19" s="4">
        <v>17</v>
      </c>
    </row>
    <row r="20" spans="1:8" ht="25.5" x14ac:dyDescent="0.25">
      <c r="A20" s="4">
        <v>18</v>
      </c>
      <c r="B20" s="35" t="s">
        <v>167</v>
      </c>
      <c r="C20" s="37"/>
      <c r="D20" s="35" t="s">
        <v>177</v>
      </c>
      <c r="E20" s="37"/>
      <c r="F20" s="144" t="s">
        <v>206</v>
      </c>
      <c r="G20" s="36">
        <v>85.227000000000004</v>
      </c>
      <c r="H20" s="4">
        <v>18</v>
      </c>
    </row>
    <row r="21" spans="1:8" ht="25.5" x14ac:dyDescent="0.25">
      <c r="A21" s="4">
        <v>19</v>
      </c>
      <c r="B21" s="35" t="s">
        <v>167</v>
      </c>
      <c r="C21" s="37"/>
      <c r="D21" s="35" t="s">
        <v>177</v>
      </c>
      <c r="E21" s="37"/>
      <c r="F21" s="144" t="s">
        <v>207</v>
      </c>
      <c r="G21" s="36">
        <v>91.723333333333301</v>
      </c>
      <c r="H21" s="4">
        <v>19</v>
      </c>
    </row>
    <row r="22" spans="1:8" ht="25.5" x14ac:dyDescent="0.25">
      <c r="A22" s="4">
        <v>20</v>
      </c>
      <c r="B22" s="35" t="s">
        <v>167</v>
      </c>
      <c r="C22" s="37"/>
      <c r="D22" s="35" t="s">
        <v>177</v>
      </c>
      <c r="E22" s="37"/>
      <c r="F22" s="144" t="s">
        <v>208</v>
      </c>
      <c r="G22" s="36">
        <v>84.4470666666667</v>
      </c>
      <c r="H22" s="4">
        <v>20</v>
      </c>
    </row>
    <row r="23" spans="1:8" ht="25.5" x14ac:dyDescent="0.25">
      <c r="A23" s="4">
        <v>21</v>
      </c>
      <c r="B23" s="35" t="s">
        <v>167</v>
      </c>
      <c r="C23" s="37"/>
      <c r="D23" s="35" t="s">
        <v>177</v>
      </c>
      <c r="E23" s="37"/>
      <c r="F23" s="144" t="s">
        <v>209</v>
      </c>
      <c r="G23" s="36">
        <v>97.914266666666705</v>
      </c>
      <c r="H23" s="4">
        <v>21</v>
      </c>
    </row>
    <row r="24" spans="1:8" ht="25.5" x14ac:dyDescent="0.25">
      <c r="A24" s="4">
        <v>22</v>
      </c>
      <c r="B24" s="35" t="s">
        <v>167</v>
      </c>
      <c r="C24" s="37"/>
      <c r="D24" s="35" t="s">
        <v>177</v>
      </c>
      <c r="E24" s="37"/>
      <c r="F24" s="144" t="s">
        <v>210</v>
      </c>
      <c r="G24" s="36">
        <v>84.930166666666693</v>
      </c>
      <c r="H24" s="4">
        <v>22</v>
      </c>
    </row>
    <row r="25" spans="1:8" ht="25.5" x14ac:dyDescent="0.25">
      <c r="A25" s="4">
        <v>23</v>
      </c>
      <c r="B25" s="35" t="s">
        <v>167</v>
      </c>
      <c r="C25" s="37"/>
      <c r="D25" s="35" t="s">
        <v>177</v>
      </c>
      <c r="E25" s="37"/>
      <c r="F25" s="144" t="s">
        <v>211</v>
      </c>
      <c r="G25" s="36">
        <v>78.959133333333298</v>
      </c>
      <c r="H25" s="4">
        <v>23</v>
      </c>
    </row>
    <row r="26" spans="1:8" ht="24" x14ac:dyDescent="0.25">
      <c r="A26" s="4">
        <v>24</v>
      </c>
      <c r="B26" s="35" t="s">
        <v>167</v>
      </c>
      <c r="C26" s="37"/>
      <c r="D26" s="35" t="s">
        <v>178</v>
      </c>
      <c r="E26" s="36">
        <v>90.414766666666694</v>
      </c>
      <c r="F26" s="37"/>
      <c r="G26" s="37"/>
      <c r="H26" s="4">
        <v>24</v>
      </c>
    </row>
    <row r="27" spans="1:8" ht="25.5" x14ac:dyDescent="0.25">
      <c r="A27" s="4">
        <v>25</v>
      </c>
      <c r="B27" s="35" t="s">
        <v>167</v>
      </c>
      <c r="C27" s="37"/>
      <c r="D27" s="35" t="s">
        <v>179</v>
      </c>
      <c r="E27" s="36">
        <v>78.430400000000006</v>
      </c>
      <c r="F27" s="144" t="s">
        <v>212</v>
      </c>
      <c r="G27" s="36">
        <v>56.156799999999997</v>
      </c>
      <c r="H27" s="4">
        <v>25</v>
      </c>
    </row>
    <row r="28" spans="1:8" ht="25.5" x14ac:dyDescent="0.25">
      <c r="A28" s="4">
        <v>26</v>
      </c>
      <c r="B28" s="35" t="s">
        <v>167</v>
      </c>
      <c r="C28" s="37"/>
      <c r="D28" s="35" t="s">
        <v>179</v>
      </c>
      <c r="E28" s="37"/>
      <c r="F28" s="144" t="s">
        <v>213</v>
      </c>
      <c r="G28" s="36">
        <v>72.7226</v>
      </c>
      <c r="H28" s="4">
        <v>26</v>
      </c>
    </row>
    <row r="29" spans="1:8" ht="25.5" x14ac:dyDescent="0.25">
      <c r="A29" s="4">
        <v>27</v>
      </c>
      <c r="B29" s="35" t="s">
        <v>167</v>
      </c>
      <c r="C29" s="37"/>
      <c r="D29" s="35" t="s">
        <v>179</v>
      </c>
      <c r="E29" s="37"/>
      <c r="F29" s="144" t="s">
        <v>214</v>
      </c>
      <c r="G29" s="36">
        <v>84.837999999999994</v>
      </c>
      <c r="H29" s="4">
        <v>27</v>
      </c>
    </row>
    <row r="30" spans="1:8" ht="25.5" x14ac:dyDescent="0.25">
      <c r="A30" s="4">
        <v>28</v>
      </c>
      <c r="B30" s="35" t="s">
        <v>167</v>
      </c>
      <c r="C30" s="37"/>
      <c r="D30" s="35" t="s">
        <v>179</v>
      </c>
      <c r="E30" s="37"/>
      <c r="F30" s="144" t="s">
        <v>215</v>
      </c>
      <c r="G30" s="36">
        <v>73.694400000000002</v>
      </c>
      <c r="H30" s="4">
        <v>28</v>
      </c>
    </row>
    <row r="31" spans="1:8" ht="36" x14ac:dyDescent="0.25">
      <c r="A31" s="4">
        <v>29</v>
      </c>
      <c r="B31" s="35" t="s">
        <v>167</v>
      </c>
      <c r="C31" s="37"/>
      <c r="D31" s="35" t="s">
        <v>180</v>
      </c>
      <c r="E31" s="36">
        <v>89.828900000000004</v>
      </c>
      <c r="F31" s="144" t="s">
        <v>216</v>
      </c>
      <c r="G31" s="36">
        <v>80.924766666666699</v>
      </c>
      <c r="H31" s="4">
        <v>29</v>
      </c>
    </row>
    <row r="32" spans="1:8" ht="38.25" x14ac:dyDescent="0.25">
      <c r="A32" s="4">
        <v>30</v>
      </c>
      <c r="B32" s="35" t="s">
        <v>167</v>
      </c>
      <c r="C32" s="37"/>
      <c r="D32" s="35" t="s">
        <v>180</v>
      </c>
      <c r="E32" s="37"/>
      <c r="F32" s="144" t="s">
        <v>217</v>
      </c>
      <c r="G32" s="36">
        <v>91.059299999999993</v>
      </c>
      <c r="H32" s="4">
        <v>30</v>
      </c>
    </row>
    <row r="33" spans="1:8" ht="36" x14ac:dyDescent="0.25">
      <c r="A33" s="4">
        <v>31</v>
      </c>
      <c r="B33" s="35" t="s">
        <v>167</v>
      </c>
      <c r="C33" s="37"/>
      <c r="D33" s="35" t="s">
        <v>180</v>
      </c>
      <c r="E33" s="37"/>
      <c r="F33" s="144" t="s">
        <v>218</v>
      </c>
      <c r="G33" s="36">
        <v>77.014866666666705</v>
      </c>
      <c r="H33" s="4">
        <v>31</v>
      </c>
    </row>
    <row r="34" spans="1:8" ht="36" x14ac:dyDescent="0.25">
      <c r="A34" s="4">
        <v>32</v>
      </c>
      <c r="B34" s="35" t="s">
        <v>167</v>
      </c>
      <c r="C34" s="37"/>
      <c r="D34" s="35" t="s">
        <v>180</v>
      </c>
      <c r="E34" s="37"/>
      <c r="F34" s="144" t="s">
        <v>219</v>
      </c>
      <c r="G34" s="36">
        <v>85.252266666666699</v>
      </c>
      <c r="H34" s="4">
        <v>32</v>
      </c>
    </row>
    <row r="35" spans="1:8" ht="36" x14ac:dyDescent="0.25">
      <c r="A35" s="4">
        <v>33</v>
      </c>
      <c r="B35" s="35" t="s">
        <v>167</v>
      </c>
      <c r="C35" s="37"/>
      <c r="D35" s="35" t="s">
        <v>180</v>
      </c>
      <c r="E35" s="37"/>
      <c r="F35" s="144" t="s">
        <v>220</v>
      </c>
      <c r="G35" s="36">
        <v>76.166466666666693</v>
      </c>
      <c r="H35" s="4">
        <v>33</v>
      </c>
    </row>
    <row r="36" spans="1:8" ht="38.25" x14ac:dyDescent="0.25">
      <c r="A36" s="4">
        <v>34</v>
      </c>
      <c r="B36" s="35" t="s">
        <v>167</v>
      </c>
      <c r="C36" s="37"/>
      <c r="D36" s="35" t="s">
        <v>180</v>
      </c>
      <c r="E36" s="37"/>
      <c r="F36" s="144" t="s">
        <v>221</v>
      </c>
      <c r="G36" s="36">
        <v>89.774533333333295</v>
      </c>
      <c r="H36" s="4">
        <v>34</v>
      </c>
    </row>
    <row r="37" spans="1:8" ht="36" x14ac:dyDescent="0.25">
      <c r="A37" s="4">
        <v>35</v>
      </c>
      <c r="B37" s="35" t="s">
        <v>167</v>
      </c>
      <c r="C37" s="37"/>
      <c r="D37" s="35" t="s">
        <v>180</v>
      </c>
      <c r="E37" s="37"/>
      <c r="F37" s="144" t="s">
        <v>222</v>
      </c>
      <c r="G37" s="36">
        <v>88.603633333333306</v>
      </c>
      <c r="H37" s="4">
        <v>35</v>
      </c>
    </row>
    <row r="38" spans="1:8" ht="38.25" x14ac:dyDescent="0.25">
      <c r="A38" s="4">
        <v>36</v>
      </c>
      <c r="B38" s="35" t="s">
        <v>167</v>
      </c>
      <c r="C38" s="37"/>
      <c r="D38" s="35" t="s">
        <v>180</v>
      </c>
      <c r="E38" s="37"/>
      <c r="F38" s="144" t="s">
        <v>223</v>
      </c>
      <c r="G38" s="36">
        <v>73.928966666666696</v>
      </c>
      <c r="H38" s="4">
        <v>36</v>
      </c>
    </row>
    <row r="39" spans="1:8" ht="38.25" x14ac:dyDescent="0.25">
      <c r="A39" s="4">
        <v>37</v>
      </c>
      <c r="B39" s="35" t="s">
        <v>167</v>
      </c>
      <c r="C39" s="37"/>
      <c r="D39" s="35" t="s">
        <v>180</v>
      </c>
      <c r="E39" s="37"/>
      <c r="F39" s="144" t="s">
        <v>224</v>
      </c>
      <c r="G39" s="36">
        <v>83.392499999999998</v>
      </c>
      <c r="H39" s="4">
        <v>37</v>
      </c>
    </row>
    <row r="40" spans="1:8" ht="38.25" x14ac:dyDescent="0.25">
      <c r="A40" s="4">
        <v>38</v>
      </c>
      <c r="B40" s="35" t="s">
        <v>167</v>
      </c>
      <c r="C40" s="37"/>
      <c r="D40" s="35" t="s">
        <v>180</v>
      </c>
      <c r="E40" s="37"/>
      <c r="F40" s="144" t="s">
        <v>225</v>
      </c>
      <c r="G40" s="36">
        <v>87.663333333333298</v>
      </c>
      <c r="H40" s="4">
        <v>38</v>
      </c>
    </row>
    <row r="41" spans="1:8" ht="38.25" x14ac:dyDescent="0.25">
      <c r="A41" s="4">
        <v>39</v>
      </c>
      <c r="B41" s="35" t="s">
        <v>167</v>
      </c>
      <c r="C41" s="37"/>
      <c r="D41" s="35" t="s">
        <v>180</v>
      </c>
      <c r="E41" s="37"/>
      <c r="F41" s="144" t="s">
        <v>226</v>
      </c>
      <c r="G41" s="36">
        <v>79.577200000000005</v>
      </c>
      <c r="H41" s="4">
        <v>39</v>
      </c>
    </row>
    <row r="42" spans="1:8" ht="36" x14ac:dyDescent="0.25">
      <c r="A42" s="4">
        <v>40</v>
      </c>
      <c r="B42" s="35" t="s">
        <v>167</v>
      </c>
      <c r="C42" s="37"/>
      <c r="D42" s="35" t="s">
        <v>180</v>
      </c>
      <c r="E42" s="37"/>
      <c r="F42" s="144" t="s">
        <v>227</v>
      </c>
      <c r="G42" s="36">
        <v>98.173017228312304</v>
      </c>
      <c r="H42" s="4">
        <v>40</v>
      </c>
    </row>
    <row r="43" spans="1:8" ht="38.25" x14ac:dyDescent="0.25">
      <c r="A43" s="4">
        <v>41</v>
      </c>
      <c r="B43" s="35" t="s">
        <v>167</v>
      </c>
      <c r="C43" s="37"/>
      <c r="D43" s="35" t="s">
        <v>180</v>
      </c>
      <c r="E43" s="37"/>
      <c r="F43" s="144" t="s">
        <v>228</v>
      </c>
      <c r="G43" s="36">
        <v>76.714299999999994</v>
      </c>
      <c r="H43" s="4">
        <v>41</v>
      </c>
    </row>
    <row r="44" spans="1:8" ht="25.5" x14ac:dyDescent="0.25">
      <c r="A44" s="4">
        <v>42</v>
      </c>
      <c r="B44" s="35" t="s">
        <v>167</v>
      </c>
      <c r="C44" s="37"/>
      <c r="D44" s="35" t="s">
        <v>181</v>
      </c>
      <c r="E44" s="36">
        <v>86.461866666666694</v>
      </c>
      <c r="F44" s="144" t="s">
        <v>229</v>
      </c>
      <c r="G44" s="36">
        <v>91.147133333333301</v>
      </c>
      <c r="H44" s="4">
        <v>42</v>
      </c>
    </row>
    <row r="45" spans="1:8" ht="40.9" customHeight="1" x14ac:dyDescent="0.25">
      <c r="A45" s="4">
        <v>43</v>
      </c>
      <c r="B45" s="35" t="s">
        <v>167</v>
      </c>
      <c r="C45" s="37"/>
      <c r="D45" s="35" t="s">
        <v>181</v>
      </c>
      <c r="E45" s="37"/>
      <c r="F45" s="144" t="s">
        <v>230</v>
      </c>
      <c r="G45" s="36">
        <v>68.784766666666698</v>
      </c>
      <c r="H45" s="4">
        <v>43</v>
      </c>
    </row>
    <row r="46" spans="1:8" ht="25.5" x14ac:dyDescent="0.25">
      <c r="A46" s="4">
        <v>44</v>
      </c>
      <c r="B46" s="35" t="s">
        <v>167</v>
      </c>
      <c r="C46" s="37"/>
      <c r="D46" s="35" t="s">
        <v>181</v>
      </c>
      <c r="E46" s="37"/>
      <c r="F46" s="144" t="s">
        <v>231</v>
      </c>
      <c r="G46" s="36">
        <v>88.001000000000005</v>
      </c>
      <c r="H46" s="4">
        <v>44</v>
      </c>
    </row>
    <row r="47" spans="1:8" ht="25.5" x14ac:dyDescent="0.25">
      <c r="A47" s="4">
        <v>45</v>
      </c>
      <c r="B47" s="35" t="s">
        <v>167</v>
      </c>
      <c r="C47" s="37"/>
      <c r="D47" s="35" t="s">
        <v>181</v>
      </c>
      <c r="E47" s="37"/>
      <c r="F47" s="144" t="s">
        <v>232</v>
      </c>
      <c r="G47" s="36">
        <v>97.359709707351897</v>
      </c>
      <c r="H47" s="4">
        <v>45</v>
      </c>
    </row>
    <row r="48" spans="1:8" ht="25.5" x14ac:dyDescent="0.25">
      <c r="A48" s="4">
        <v>46</v>
      </c>
      <c r="B48" s="35" t="s">
        <v>167</v>
      </c>
      <c r="C48" s="37"/>
      <c r="D48" s="35" t="s">
        <v>181</v>
      </c>
      <c r="E48" s="37"/>
      <c r="F48" s="144" t="s">
        <v>233</v>
      </c>
      <c r="G48" s="36">
        <v>79.862966666666694</v>
      </c>
      <c r="H48" s="4">
        <v>46</v>
      </c>
    </row>
    <row r="49" spans="1:8" ht="24" x14ac:dyDescent="0.25">
      <c r="A49" s="4">
        <v>47</v>
      </c>
      <c r="B49" s="35" t="s">
        <v>167</v>
      </c>
      <c r="C49" s="37"/>
      <c r="D49" s="35" t="s">
        <v>181</v>
      </c>
      <c r="E49" s="37"/>
      <c r="F49" s="144" t="s">
        <v>234</v>
      </c>
      <c r="G49" s="36">
        <v>84.583299999999994</v>
      </c>
      <c r="H49" s="4">
        <v>47</v>
      </c>
    </row>
    <row r="50" spans="1:8" ht="38.25" x14ac:dyDescent="0.25">
      <c r="A50" s="4">
        <v>48</v>
      </c>
      <c r="B50" s="35" t="s">
        <v>167</v>
      </c>
      <c r="C50" s="37"/>
      <c r="D50" s="35" t="s">
        <v>181</v>
      </c>
      <c r="E50" s="37"/>
      <c r="F50" s="144" t="s">
        <v>235</v>
      </c>
      <c r="G50" s="36">
        <v>99.816999999999993</v>
      </c>
      <c r="H50" s="4">
        <v>48</v>
      </c>
    </row>
    <row r="51" spans="1:8" ht="25.5" x14ac:dyDescent="0.25">
      <c r="A51" s="4">
        <v>49</v>
      </c>
      <c r="B51" s="35" t="s">
        <v>167</v>
      </c>
      <c r="C51" s="37"/>
      <c r="D51" s="35" t="s">
        <v>181</v>
      </c>
      <c r="E51" s="37"/>
      <c r="F51" s="144" t="s">
        <v>236</v>
      </c>
      <c r="G51" s="36">
        <v>84.673299999999998</v>
      </c>
      <c r="H51" s="4">
        <v>49</v>
      </c>
    </row>
    <row r="52" spans="1:8" ht="38.25" x14ac:dyDescent="0.25">
      <c r="A52" s="4">
        <v>50</v>
      </c>
      <c r="B52" s="35" t="s">
        <v>167</v>
      </c>
      <c r="C52" s="37"/>
      <c r="D52" s="35" t="s">
        <v>182</v>
      </c>
      <c r="E52" s="36">
        <v>87.307666666666705</v>
      </c>
      <c r="F52" s="144" t="s">
        <v>237</v>
      </c>
      <c r="G52" s="36">
        <v>84.910899999999998</v>
      </c>
      <c r="H52" s="4">
        <v>50</v>
      </c>
    </row>
    <row r="53" spans="1:8" ht="38.25" x14ac:dyDescent="0.25">
      <c r="A53" s="4">
        <v>51</v>
      </c>
      <c r="B53" s="35" t="s">
        <v>167</v>
      </c>
      <c r="C53" s="37"/>
      <c r="D53" s="35" t="s">
        <v>182</v>
      </c>
      <c r="E53" s="37"/>
      <c r="F53" s="144" t="s">
        <v>238</v>
      </c>
      <c r="G53" s="36">
        <v>79.686800000000005</v>
      </c>
      <c r="H53" s="4">
        <v>51</v>
      </c>
    </row>
    <row r="54" spans="1:8" ht="38.25" x14ac:dyDescent="0.25">
      <c r="A54" s="4">
        <v>52</v>
      </c>
      <c r="B54" s="35" t="s">
        <v>167</v>
      </c>
      <c r="C54" s="37"/>
      <c r="D54" s="35" t="s">
        <v>182</v>
      </c>
      <c r="E54" s="37"/>
      <c r="F54" s="144" t="s">
        <v>239</v>
      </c>
      <c r="G54" s="36">
        <v>77.208733333333299</v>
      </c>
      <c r="H54" s="4">
        <v>52</v>
      </c>
    </row>
    <row r="55" spans="1:8" ht="25.5" x14ac:dyDescent="0.25">
      <c r="A55" s="4">
        <v>53</v>
      </c>
      <c r="B55" s="35" t="s">
        <v>167</v>
      </c>
      <c r="C55" s="37"/>
      <c r="D55" s="35" t="s">
        <v>182</v>
      </c>
      <c r="E55" s="37"/>
      <c r="F55" s="144" t="s">
        <v>240</v>
      </c>
      <c r="G55" s="36"/>
      <c r="H55" s="4">
        <v>53</v>
      </c>
    </row>
    <row r="56" spans="1:8" ht="38.25" x14ac:dyDescent="0.25">
      <c r="A56" s="4">
        <v>54</v>
      </c>
      <c r="B56" s="35" t="s">
        <v>167</v>
      </c>
      <c r="C56" s="37"/>
      <c r="D56" s="35" t="s">
        <v>183</v>
      </c>
      <c r="E56" s="36">
        <v>85.045266666666706</v>
      </c>
      <c r="F56" s="144" t="s">
        <v>241</v>
      </c>
      <c r="G56" s="36">
        <v>82.841566666666694</v>
      </c>
      <c r="H56" s="4">
        <v>54</v>
      </c>
    </row>
    <row r="57" spans="1:8" ht="38.25" x14ac:dyDescent="0.25">
      <c r="A57" s="4">
        <v>55</v>
      </c>
      <c r="B57" s="35" t="s">
        <v>167</v>
      </c>
      <c r="C57" s="37"/>
      <c r="D57" s="35" t="s">
        <v>183</v>
      </c>
      <c r="E57" s="37"/>
      <c r="F57" s="144" t="s">
        <v>242</v>
      </c>
      <c r="G57" s="36">
        <v>86.422266666666701</v>
      </c>
      <c r="H57" s="4">
        <v>55</v>
      </c>
    </row>
    <row r="58" spans="1:8" ht="36" x14ac:dyDescent="0.25">
      <c r="A58" s="4">
        <v>56</v>
      </c>
      <c r="B58" s="35" t="s">
        <v>167</v>
      </c>
      <c r="C58" s="37"/>
      <c r="D58" s="35" t="s">
        <v>183</v>
      </c>
      <c r="E58" s="37"/>
      <c r="F58" s="144" t="s">
        <v>243</v>
      </c>
      <c r="G58" s="36">
        <v>91.186800000000005</v>
      </c>
      <c r="H58" s="4">
        <v>56</v>
      </c>
    </row>
    <row r="59" spans="1:8" ht="38.25" x14ac:dyDescent="0.25">
      <c r="A59" s="4">
        <v>57</v>
      </c>
      <c r="B59" s="35" t="s">
        <v>167</v>
      </c>
      <c r="C59" s="37"/>
      <c r="D59" s="35" t="s">
        <v>183</v>
      </c>
      <c r="E59" s="37"/>
      <c r="F59" s="144" t="s">
        <v>244</v>
      </c>
      <c r="G59" s="36">
        <v>79.465133333333299</v>
      </c>
      <c r="H59" s="4">
        <v>57</v>
      </c>
    </row>
    <row r="60" spans="1:8" ht="36" x14ac:dyDescent="0.25">
      <c r="A60" s="4">
        <v>58</v>
      </c>
      <c r="B60" s="35" t="s">
        <v>167</v>
      </c>
      <c r="C60" s="37"/>
      <c r="D60" s="35" t="s">
        <v>183</v>
      </c>
      <c r="E60" s="37"/>
      <c r="F60" s="144" t="s">
        <v>245</v>
      </c>
      <c r="G60" s="36">
        <v>84.401799999999994</v>
      </c>
      <c r="H60" s="4">
        <v>58</v>
      </c>
    </row>
    <row r="61" spans="1:8" ht="38.25" x14ac:dyDescent="0.25">
      <c r="A61" s="4">
        <v>59</v>
      </c>
      <c r="B61" s="35" t="s">
        <v>167</v>
      </c>
      <c r="C61" s="37"/>
      <c r="D61" s="35" t="s">
        <v>183</v>
      </c>
      <c r="E61" s="37"/>
      <c r="F61" s="144" t="s">
        <v>246</v>
      </c>
      <c r="G61" s="36">
        <v>80.5471</v>
      </c>
      <c r="H61" s="4">
        <v>59</v>
      </c>
    </row>
    <row r="62" spans="1:8" ht="38.25" x14ac:dyDescent="0.25">
      <c r="A62" s="4">
        <v>60</v>
      </c>
      <c r="B62" s="35" t="s">
        <v>167</v>
      </c>
      <c r="C62" s="37"/>
      <c r="D62" s="35" t="s">
        <v>183</v>
      </c>
      <c r="E62" s="37"/>
      <c r="F62" s="144" t="s">
        <v>247</v>
      </c>
      <c r="G62" s="36">
        <v>91.150733333333307</v>
      </c>
      <c r="H62" s="4">
        <v>60</v>
      </c>
    </row>
    <row r="63" spans="1:8" ht="36" x14ac:dyDescent="0.25">
      <c r="A63" s="4">
        <v>61</v>
      </c>
      <c r="B63" s="35" t="s">
        <v>167</v>
      </c>
      <c r="C63" s="37"/>
      <c r="D63" s="35" t="s">
        <v>183</v>
      </c>
      <c r="E63" s="37"/>
      <c r="F63" s="144" t="s">
        <v>248</v>
      </c>
      <c r="G63" s="36">
        <v>77.493600000000001</v>
      </c>
      <c r="H63" s="4">
        <v>61</v>
      </c>
    </row>
    <row r="64" spans="1:8" ht="40.9" customHeight="1" x14ac:dyDescent="0.25">
      <c r="A64" s="4">
        <v>62</v>
      </c>
      <c r="B64" s="35" t="s">
        <v>167</v>
      </c>
      <c r="C64" s="37"/>
      <c r="D64" s="35" t="s">
        <v>183</v>
      </c>
      <c r="E64" s="37"/>
      <c r="F64" s="144" t="s">
        <v>249</v>
      </c>
      <c r="G64" s="36">
        <v>71.1511</v>
      </c>
      <c r="H64" s="4">
        <v>62</v>
      </c>
    </row>
    <row r="65" spans="1:8" ht="36" x14ac:dyDescent="0.25">
      <c r="A65" s="4">
        <v>63</v>
      </c>
      <c r="B65" s="35" t="s">
        <v>168</v>
      </c>
      <c r="C65" s="36">
        <v>80.431533333333306</v>
      </c>
      <c r="D65" s="35" t="s">
        <v>184</v>
      </c>
      <c r="E65" s="36">
        <v>80.431533333333306</v>
      </c>
      <c r="F65" s="144" t="s">
        <v>250</v>
      </c>
      <c r="G65" s="36">
        <v>77.136933333333303</v>
      </c>
      <c r="H65" s="4">
        <v>63</v>
      </c>
    </row>
    <row r="66" spans="1:8" ht="36" x14ac:dyDescent="0.25">
      <c r="A66" s="4">
        <v>64</v>
      </c>
      <c r="B66" s="35" t="s">
        <v>168</v>
      </c>
      <c r="C66" s="37"/>
      <c r="D66" s="35" t="s">
        <v>184</v>
      </c>
      <c r="E66" s="37"/>
      <c r="F66" s="144" t="s">
        <v>251</v>
      </c>
      <c r="G66" s="36">
        <v>76.664900000000003</v>
      </c>
      <c r="H66" s="4">
        <v>64</v>
      </c>
    </row>
    <row r="67" spans="1:8" ht="36" x14ac:dyDescent="0.25">
      <c r="A67" s="4">
        <v>65</v>
      </c>
      <c r="B67" s="35" t="s">
        <v>168</v>
      </c>
      <c r="C67" s="37"/>
      <c r="D67" s="35" t="s">
        <v>184</v>
      </c>
      <c r="E67" s="37"/>
      <c r="F67" s="144" t="s">
        <v>252</v>
      </c>
      <c r="G67" s="36">
        <v>78.416833333333301</v>
      </c>
      <c r="H67" s="4">
        <v>65</v>
      </c>
    </row>
    <row r="68" spans="1:8" ht="36" x14ac:dyDescent="0.25">
      <c r="A68" s="4">
        <v>66</v>
      </c>
      <c r="B68" s="35" t="s">
        <v>168</v>
      </c>
      <c r="C68" s="37"/>
      <c r="D68" s="35" t="s">
        <v>184</v>
      </c>
      <c r="E68" s="37"/>
      <c r="F68" s="144" t="s">
        <v>253</v>
      </c>
      <c r="G68" s="36">
        <v>74.848033333333305</v>
      </c>
      <c r="H68" s="4">
        <v>66</v>
      </c>
    </row>
    <row r="69" spans="1:8" ht="25.5" x14ac:dyDescent="0.25">
      <c r="A69" s="4">
        <v>67</v>
      </c>
      <c r="B69" s="35" t="s">
        <v>169</v>
      </c>
      <c r="C69" s="36">
        <v>89.446433333333303</v>
      </c>
      <c r="D69" s="35" t="s">
        <v>185</v>
      </c>
      <c r="E69" s="36">
        <v>93.096733333333304</v>
      </c>
      <c r="F69" s="144" t="s">
        <v>254</v>
      </c>
      <c r="G69" s="36">
        <v>86.507633333333303</v>
      </c>
      <c r="H69" s="4">
        <v>67</v>
      </c>
    </row>
    <row r="70" spans="1:8" ht="25.5" x14ac:dyDescent="0.25">
      <c r="A70" s="4">
        <v>68</v>
      </c>
      <c r="B70" s="35" t="s">
        <v>169</v>
      </c>
      <c r="C70" s="37"/>
      <c r="D70" s="35" t="s">
        <v>185</v>
      </c>
      <c r="E70" s="37"/>
      <c r="F70" s="144" t="s">
        <v>255</v>
      </c>
      <c r="G70" s="36">
        <v>77.760300000000001</v>
      </c>
      <c r="H70" s="4">
        <v>68</v>
      </c>
    </row>
    <row r="71" spans="1:8" ht="25.5" x14ac:dyDescent="0.25">
      <c r="A71" s="4">
        <v>69</v>
      </c>
      <c r="B71" s="35" t="s">
        <v>169</v>
      </c>
      <c r="C71" s="37"/>
      <c r="D71" s="35" t="s">
        <v>185</v>
      </c>
      <c r="E71" s="37"/>
      <c r="F71" s="144" t="s">
        <v>256</v>
      </c>
      <c r="G71" s="36">
        <v>92.774199999999993</v>
      </c>
      <c r="H71" s="4">
        <v>69</v>
      </c>
    </row>
    <row r="72" spans="1:8" ht="25.5" x14ac:dyDescent="0.25">
      <c r="A72" s="4">
        <v>70</v>
      </c>
      <c r="B72" s="35" t="s">
        <v>169</v>
      </c>
      <c r="C72" s="37"/>
      <c r="D72" s="35" t="s">
        <v>185</v>
      </c>
      <c r="E72" s="37"/>
      <c r="F72" s="144" t="s">
        <v>257</v>
      </c>
      <c r="G72" s="36">
        <v>95.053899999999999</v>
      </c>
      <c r="H72" s="4">
        <v>70</v>
      </c>
    </row>
    <row r="73" spans="1:8" ht="25.5" x14ac:dyDescent="0.25">
      <c r="A73" s="4">
        <v>71</v>
      </c>
      <c r="B73" s="35" t="s">
        <v>169</v>
      </c>
      <c r="C73" s="37"/>
      <c r="D73" s="35" t="s">
        <v>185</v>
      </c>
      <c r="E73" s="37"/>
      <c r="F73" s="144" t="s">
        <v>258</v>
      </c>
      <c r="G73" s="36">
        <v>81.360566666666699</v>
      </c>
      <c r="H73" s="4">
        <v>71</v>
      </c>
    </row>
    <row r="74" spans="1:8" ht="25.5" x14ac:dyDescent="0.25">
      <c r="A74" s="4">
        <v>72</v>
      </c>
      <c r="B74" s="35" t="s">
        <v>170</v>
      </c>
      <c r="C74" s="36">
        <v>91.918866666666702</v>
      </c>
      <c r="D74" s="35" t="s">
        <v>186</v>
      </c>
      <c r="E74" s="36">
        <v>91.918866666666702</v>
      </c>
      <c r="F74" s="144" t="s">
        <v>259</v>
      </c>
      <c r="G74" s="36">
        <v>88.380333333333297</v>
      </c>
      <c r="H74" s="4">
        <v>72</v>
      </c>
    </row>
    <row r="75" spans="1:8" ht="25.5" x14ac:dyDescent="0.25">
      <c r="A75" s="4">
        <v>73</v>
      </c>
      <c r="B75" s="35" t="s">
        <v>170</v>
      </c>
      <c r="C75" s="37"/>
      <c r="D75" s="35" t="s">
        <v>186</v>
      </c>
      <c r="E75" s="37"/>
      <c r="F75" s="144" t="s">
        <v>260</v>
      </c>
      <c r="G75" s="36">
        <v>97.223333333333301</v>
      </c>
      <c r="H75" s="4">
        <v>73</v>
      </c>
    </row>
    <row r="76" spans="1:8" ht="38.25" x14ac:dyDescent="0.25">
      <c r="A76" s="4">
        <v>74</v>
      </c>
      <c r="B76" s="35" t="s">
        <v>170</v>
      </c>
      <c r="C76" s="37"/>
      <c r="D76" s="35" t="s">
        <v>186</v>
      </c>
      <c r="E76" s="37"/>
      <c r="F76" s="144" t="s">
        <v>261</v>
      </c>
      <c r="G76" s="36">
        <v>92.340333333333305</v>
      </c>
      <c r="H76" s="4">
        <v>74</v>
      </c>
    </row>
    <row r="77" spans="1:8" ht="38.25" x14ac:dyDescent="0.25">
      <c r="A77" s="4">
        <v>75</v>
      </c>
      <c r="B77" s="35" t="s">
        <v>170</v>
      </c>
      <c r="C77" s="37"/>
      <c r="D77" s="35" t="s">
        <v>186</v>
      </c>
      <c r="E77" s="37"/>
      <c r="F77" s="144" t="s">
        <v>262</v>
      </c>
      <c r="G77" s="36">
        <v>94.596666666666707</v>
      </c>
      <c r="H77" s="4">
        <v>75</v>
      </c>
    </row>
    <row r="78" spans="1:8" ht="25.5" x14ac:dyDescent="0.25">
      <c r="A78" s="4">
        <v>76</v>
      </c>
      <c r="B78" s="35" t="s">
        <v>170</v>
      </c>
      <c r="C78" s="37"/>
      <c r="D78" s="35" t="s">
        <v>186</v>
      </c>
      <c r="E78" s="37"/>
      <c r="F78" s="144" t="s">
        <v>263</v>
      </c>
      <c r="G78" s="36">
        <v>84.105800000000002</v>
      </c>
      <c r="H78" s="4">
        <v>76</v>
      </c>
    </row>
    <row r="79" spans="1:8" ht="25.5" x14ac:dyDescent="0.25">
      <c r="A79" s="4">
        <v>77</v>
      </c>
      <c r="B79" s="35" t="s">
        <v>171</v>
      </c>
      <c r="C79" s="36">
        <v>87.152933333333294</v>
      </c>
      <c r="D79" s="35" t="s">
        <v>187</v>
      </c>
      <c r="E79" s="36">
        <v>87.152933333333294</v>
      </c>
      <c r="F79" s="144" t="s">
        <v>278</v>
      </c>
      <c r="G79" s="36">
        <v>84.526499999999999</v>
      </c>
      <c r="H79" s="4">
        <v>77</v>
      </c>
    </row>
    <row r="80" spans="1:8" ht="25.5" x14ac:dyDescent="0.25">
      <c r="A80" s="4">
        <v>78</v>
      </c>
      <c r="B80" s="35" t="s">
        <v>171</v>
      </c>
      <c r="C80" s="37"/>
      <c r="D80" s="35" t="s">
        <v>187</v>
      </c>
      <c r="E80" s="37"/>
      <c r="F80" s="144" t="s">
        <v>264</v>
      </c>
      <c r="G80" s="36">
        <v>89.981233333333293</v>
      </c>
      <c r="H80" s="4">
        <v>78</v>
      </c>
    </row>
    <row r="81" spans="1:8" ht="25.5" x14ac:dyDescent="0.25">
      <c r="A81" s="4">
        <v>79</v>
      </c>
      <c r="B81" s="35" t="s">
        <v>171</v>
      </c>
      <c r="C81" s="37"/>
      <c r="D81" s="35" t="s">
        <v>187</v>
      </c>
      <c r="E81" s="37"/>
      <c r="F81" s="144" t="s">
        <v>265</v>
      </c>
      <c r="G81" s="36">
        <v>95.370433333333295</v>
      </c>
      <c r="H81" s="4">
        <v>79</v>
      </c>
    </row>
    <row r="82" spans="1:8" ht="38.25" x14ac:dyDescent="0.25">
      <c r="A82" s="4">
        <v>80</v>
      </c>
      <c r="B82" s="35" t="s">
        <v>171</v>
      </c>
      <c r="C82" s="37"/>
      <c r="D82" s="35" t="s">
        <v>187</v>
      </c>
      <c r="E82" s="37"/>
      <c r="F82" s="144" t="s">
        <v>266</v>
      </c>
      <c r="G82" s="36">
        <v>88.366233333333298</v>
      </c>
      <c r="H82" s="4">
        <v>80</v>
      </c>
    </row>
    <row r="83" spans="1:8" ht="25.5" x14ac:dyDescent="0.25">
      <c r="A83" s="4">
        <v>81</v>
      </c>
      <c r="B83" s="35" t="s">
        <v>171</v>
      </c>
      <c r="C83" s="37"/>
      <c r="D83" s="35" t="s">
        <v>187</v>
      </c>
      <c r="E83" s="37"/>
      <c r="F83" s="144" t="s">
        <v>267</v>
      </c>
      <c r="G83" s="36">
        <v>77.9065333333333</v>
      </c>
      <c r="H83" s="4">
        <v>81</v>
      </c>
    </row>
    <row r="84" spans="1:8" ht="25.5" x14ac:dyDescent="0.25">
      <c r="A84" s="4">
        <v>82</v>
      </c>
      <c r="B84" s="35" t="s">
        <v>171</v>
      </c>
      <c r="C84" s="37"/>
      <c r="D84" s="35" t="s">
        <v>187</v>
      </c>
      <c r="E84" s="37"/>
      <c r="F84" s="144" t="s">
        <v>268</v>
      </c>
      <c r="G84" s="36">
        <v>76.477900000000005</v>
      </c>
      <c r="H84" s="4">
        <v>82</v>
      </c>
    </row>
    <row r="85" spans="1:8" x14ac:dyDescent="0.25">
      <c r="A85" s="4">
        <v>83</v>
      </c>
      <c r="B85" s="35" t="s">
        <v>171</v>
      </c>
      <c r="C85" s="37"/>
      <c r="D85" s="35" t="s">
        <v>187</v>
      </c>
      <c r="E85" s="37"/>
      <c r="F85" s="144" t="s">
        <v>269</v>
      </c>
      <c r="G85" s="36">
        <v>89.242033333333296</v>
      </c>
      <c r="H85" s="4">
        <v>83</v>
      </c>
    </row>
    <row r="86" spans="1:8" x14ac:dyDescent="0.25">
      <c r="A86" s="4">
        <v>84</v>
      </c>
      <c r="B86" s="35" t="s">
        <v>171</v>
      </c>
      <c r="C86" s="37"/>
      <c r="D86" s="35" t="s">
        <v>187</v>
      </c>
      <c r="E86" s="37"/>
      <c r="F86" s="144" t="s">
        <v>270</v>
      </c>
      <c r="G86" s="36">
        <v>87.205366666666706</v>
      </c>
      <c r="H86" s="4">
        <v>84</v>
      </c>
    </row>
    <row r="87" spans="1:8" x14ac:dyDescent="0.25">
      <c r="A87" s="4">
        <v>85</v>
      </c>
      <c r="B87" s="35" t="s">
        <v>171</v>
      </c>
      <c r="C87" s="37"/>
      <c r="D87" s="35" t="s">
        <v>187</v>
      </c>
      <c r="E87" s="37"/>
      <c r="F87" s="144" t="s">
        <v>271</v>
      </c>
      <c r="G87" s="36">
        <v>85.480699999999999</v>
      </c>
      <c r="H87" s="4">
        <v>85</v>
      </c>
    </row>
    <row r="88" spans="1:8" x14ac:dyDescent="0.25">
      <c r="A88" s="4">
        <v>86</v>
      </c>
      <c r="B88" s="35" t="s">
        <v>171</v>
      </c>
      <c r="C88" s="37"/>
      <c r="D88" s="35" t="s">
        <v>187</v>
      </c>
      <c r="E88" s="37"/>
      <c r="F88" s="144" t="s">
        <v>272</v>
      </c>
      <c r="G88" s="36">
        <v>77.690166666666698</v>
      </c>
      <c r="H88" s="4">
        <v>86</v>
      </c>
    </row>
    <row r="89" spans="1:8" ht="25.5" x14ac:dyDescent="0.25">
      <c r="A89" s="4">
        <v>87</v>
      </c>
      <c r="B89" s="35" t="s">
        <v>171</v>
      </c>
      <c r="C89" s="37"/>
      <c r="D89" s="35" t="s">
        <v>188</v>
      </c>
      <c r="E89" s="36"/>
      <c r="F89" s="144" t="s">
        <v>273</v>
      </c>
      <c r="G89" s="36"/>
      <c r="H89" s="4">
        <v>87</v>
      </c>
    </row>
    <row r="90" spans="1:8" ht="25.5" x14ac:dyDescent="0.25">
      <c r="A90" s="4">
        <v>88</v>
      </c>
      <c r="B90" s="35" t="s">
        <v>171</v>
      </c>
      <c r="C90" s="37"/>
      <c r="D90" s="35" t="s">
        <v>188</v>
      </c>
      <c r="E90" s="37"/>
      <c r="F90" s="144" t="s">
        <v>274</v>
      </c>
      <c r="G90" s="36"/>
      <c r="H90" s="4">
        <v>88</v>
      </c>
    </row>
    <row r="91" spans="1:8" ht="25.5" x14ac:dyDescent="0.25">
      <c r="A91" s="4">
        <v>89</v>
      </c>
      <c r="B91" s="35" t="s">
        <v>171</v>
      </c>
      <c r="C91" s="37"/>
      <c r="D91" s="35" t="s">
        <v>189</v>
      </c>
      <c r="E91" s="36"/>
      <c r="F91" s="144" t="s">
        <v>275</v>
      </c>
      <c r="G91" s="36"/>
      <c r="H91" s="4">
        <v>89</v>
      </c>
    </row>
    <row r="92" spans="1:8" ht="25.5" x14ac:dyDescent="0.25">
      <c r="A92" s="4">
        <v>90</v>
      </c>
      <c r="B92" s="35" t="s">
        <v>171</v>
      </c>
      <c r="C92" s="37"/>
      <c r="D92" s="35" t="s">
        <v>189</v>
      </c>
      <c r="E92" s="37"/>
      <c r="F92" s="144" t="s">
        <v>276</v>
      </c>
      <c r="G92" s="36"/>
      <c r="H92" s="4">
        <v>90</v>
      </c>
    </row>
    <row r="93" spans="1:8" ht="25.5" x14ac:dyDescent="0.25">
      <c r="A93" s="4">
        <v>91</v>
      </c>
      <c r="B93" s="35" t="s">
        <v>171</v>
      </c>
      <c r="C93" s="37"/>
      <c r="D93" s="35" t="s">
        <v>189</v>
      </c>
      <c r="E93" s="37"/>
      <c r="F93" s="144" t="s">
        <v>277</v>
      </c>
      <c r="G93" s="36"/>
      <c r="H93" s="4">
        <v>91</v>
      </c>
    </row>
    <row r="94" spans="1:8" x14ac:dyDescent="0.25">
      <c r="B94" s="145"/>
      <c r="C94" s="145"/>
      <c r="D94" s="145"/>
      <c r="E94" s="145"/>
      <c r="F94" s="145"/>
      <c r="G94" s="145"/>
    </row>
    <row r="95" spans="1:8" x14ac:dyDescent="0.25">
      <c r="B95" s="145"/>
      <c r="C95" s="145"/>
      <c r="D95" s="145"/>
      <c r="E95" s="145"/>
      <c r="F95" s="145"/>
      <c r="G95" s="145"/>
    </row>
  </sheetData>
  <sortState ref="A4:H93">
    <sortCondition ref="A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38408-6D68-48FB-BBB5-E8A1DCFED323}">
  <dimension ref="B1:E53"/>
  <sheetViews>
    <sheetView workbookViewId="0">
      <selection activeCell="F9" sqref="F9"/>
    </sheetView>
  </sheetViews>
  <sheetFormatPr baseColWidth="10" defaultRowHeight="15" x14ac:dyDescent="0.25"/>
  <cols>
    <col min="1" max="1" width="13.7109375" customWidth="1"/>
    <col min="2" max="2" width="0" hidden="1" customWidth="1"/>
    <col min="3" max="3" width="47.42578125" customWidth="1"/>
    <col min="4" max="4" width="14.28515625" customWidth="1"/>
  </cols>
  <sheetData>
    <row r="1" spans="2:5" x14ac:dyDescent="0.25">
      <c r="C1" s="26" t="s">
        <v>164</v>
      </c>
      <c r="D1" s="30">
        <v>90.954533333333302</v>
      </c>
      <c r="E1">
        <v>83.1</v>
      </c>
    </row>
    <row r="3" spans="2:5" x14ac:dyDescent="0.25">
      <c r="C3" s="10" t="s">
        <v>31</v>
      </c>
      <c r="D3" s="10" t="s">
        <v>279</v>
      </c>
    </row>
    <row r="4" spans="2:5" x14ac:dyDescent="0.25">
      <c r="C4" s="35" t="s">
        <v>165</v>
      </c>
      <c r="D4" s="36">
        <v>81.936266666666697</v>
      </c>
      <c r="E4">
        <v>63.2</v>
      </c>
    </row>
    <row r="5" spans="2:5" x14ac:dyDescent="0.25">
      <c r="C5" s="35" t="s">
        <v>166</v>
      </c>
      <c r="D5" s="36">
        <v>88.463433333333299</v>
      </c>
      <c r="E5">
        <v>87.4</v>
      </c>
    </row>
    <row r="6" spans="2:5" x14ac:dyDescent="0.25">
      <c r="C6" s="35" t="s">
        <v>167</v>
      </c>
      <c r="D6" s="36">
        <v>89.196299999999994</v>
      </c>
      <c r="E6">
        <v>83.9</v>
      </c>
    </row>
    <row r="7" spans="2:5" x14ac:dyDescent="0.25">
      <c r="C7" s="35" t="s">
        <v>168</v>
      </c>
      <c r="D7" s="36">
        <v>80.431533333333306</v>
      </c>
      <c r="E7">
        <v>81.5</v>
      </c>
    </row>
    <row r="8" spans="2:5" x14ac:dyDescent="0.25">
      <c r="C8" s="35" t="s">
        <v>169</v>
      </c>
      <c r="D8" s="36">
        <v>89.446433333333303</v>
      </c>
      <c r="E8">
        <v>77.7</v>
      </c>
    </row>
    <row r="9" spans="2:5" x14ac:dyDescent="0.25">
      <c r="C9" s="35" t="s">
        <v>170</v>
      </c>
      <c r="D9" s="36">
        <v>91.918866666666702</v>
      </c>
      <c r="E9">
        <v>83.6</v>
      </c>
    </row>
    <row r="10" spans="2:5" x14ac:dyDescent="0.25">
      <c r="C10" s="35" t="s">
        <v>171</v>
      </c>
      <c r="D10" s="36">
        <v>87.152933333333294</v>
      </c>
      <c r="E10">
        <v>83.9</v>
      </c>
    </row>
    <row r="13" spans="2:5" x14ac:dyDescent="0.25">
      <c r="C13" s="37" t="s">
        <v>280</v>
      </c>
      <c r="D13" s="37" t="s">
        <v>541</v>
      </c>
    </row>
    <row r="14" spans="2:5" x14ac:dyDescent="0.25">
      <c r="B14" s="132" t="s">
        <v>172</v>
      </c>
      <c r="C14" s="35" t="s">
        <v>172</v>
      </c>
      <c r="D14" s="36">
        <v>79.680333333333294</v>
      </c>
      <c r="E14">
        <v>80.599999999999994</v>
      </c>
    </row>
    <row r="15" spans="2:5" x14ac:dyDescent="0.25">
      <c r="B15" s="132" t="s">
        <v>173</v>
      </c>
      <c r="C15" s="35" t="s">
        <v>173</v>
      </c>
      <c r="D15" s="36">
        <v>83.074266666666702</v>
      </c>
      <c r="E15">
        <v>54.2</v>
      </c>
    </row>
    <row r="16" spans="2:5" x14ac:dyDescent="0.25">
      <c r="B16" s="132" t="s">
        <v>174</v>
      </c>
      <c r="C16" s="35" t="s">
        <v>174</v>
      </c>
      <c r="D16" s="36">
        <v>88.463433333333299</v>
      </c>
      <c r="E16">
        <v>88.9</v>
      </c>
    </row>
    <row r="17" spans="2:5" ht="24" x14ac:dyDescent="0.25">
      <c r="B17" s="132" t="s">
        <v>175</v>
      </c>
      <c r="C17" s="35" t="s">
        <v>175</v>
      </c>
      <c r="D17" s="36"/>
    </row>
    <row r="18" spans="2:5" x14ac:dyDescent="0.25">
      <c r="B18" s="132"/>
      <c r="C18" s="35" t="s">
        <v>542</v>
      </c>
      <c r="D18" s="36"/>
      <c r="E18">
        <v>84.2</v>
      </c>
    </row>
    <row r="19" spans="2:5" ht="24" x14ac:dyDescent="0.25">
      <c r="B19" s="132" t="s">
        <v>176</v>
      </c>
      <c r="C19" s="35" t="s">
        <v>543</v>
      </c>
      <c r="D19" s="36">
        <v>83.5726333333333</v>
      </c>
      <c r="E19">
        <v>95.5</v>
      </c>
    </row>
    <row r="20" spans="2:5" x14ac:dyDescent="0.25">
      <c r="B20" s="132" t="s">
        <v>177</v>
      </c>
      <c r="C20" s="35" t="s">
        <v>461</v>
      </c>
      <c r="D20" s="36">
        <v>90.274799999999999</v>
      </c>
      <c r="E20">
        <v>74.7</v>
      </c>
    </row>
    <row r="21" spans="2:5" x14ac:dyDescent="0.25">
      <c r="B21" s="132" t="s">
        <v>178</v>
      </c>
      <c r="C21" s="35" t="s">
        <v>526</v>
      </c>
      <c r="D21" s="36">
        <v>90.414766666666694</v>
      </c>
      <c r="E21" s="133">
        <v>84</v>
      </c>
    </row>
    <row r="22" spans="2:5" x14ac:dyDescent="0.25">
      <c r="B22" s="132" t="s">
        <v>179</v>
      </c>
      <c r="C22" s="35" t="s">
        <v>394</v>
      </c>
      <c r="D22" s="36">
        <v>78.430400000000006</v>
      </c>
      <c r="E22">
        <v>85.7</v>
      </c>
    </row>
    <row r="23" spans="2:5" x14ac:dyDescent="0.25">
      <c r="B23" s="132"/>
      <c r="C23" s="35" t="s">
        <v>423</v>
      </c>
      <c r="D23" s="36"/>
    </row>
    <row r="24" spans="2:5" x14ac:dyDescent="0.25">
      <c r="B24" s="132" t="s">
        <v>181</v>
      </c>
      <c r="C24" s="35" t="s">
        <v>444</v>
      </c>
      <c r="D24" s="36">
        <v>86.461866666666694</v>
      </c>
      <c r="E24">
        <v>92.4</v>
      </c>
    </row>
    <row r="25" spans="2:5" x14ac:dyDescent="0.25">
      <c r="B25" s="132" t="s">
        <v>182</v>
      </c>
      <c r="C25" s="35" t="s">
        <v>477</v>
      </c>
      <c r="D25" s="36">
        <v>87.307666666666705</v>
      </c>
      <c r="E25">
        <v>62.8</v>
      </c>
    </row>
    <row r="26" spans="2:5" x14ac:dyDescent="0.25">
      <c r="B26" s="132" t="s">
        <v>183</v>
      </c>
      <c r="C26" s="35" t="s">
        <v>507</v>
      </c>
      <c r="D26" s="36">
        <v>85.045266666666706</v>
      </c>
      <c r="E26" s="133">
        <v>94</v>
      </c>
    </row>
    <row r="27" spans="2:5" ht="24" x14ac:dyDescent="0.25">
      <c r="B27" s="132" t="s">
        <v>184</v>
      </c>
      <c r="C27" s="35" t="s">
        <v>544</v>
      </c>
      <c r="D27" s="36">
        <v>80.431533333333306</v>
      </c>
      <c r="E27" s="133">
        <v>81.5</v>
      </c>
    </row>
    <row r="28" spans="2:5" ht="24" x14ac:dyDescent="0.25">
      <c r="B28" s="132" t="s">
        <v>180</v>
      </c>
      <c r="C28" s="35" t="s">
        <v>395</v>
      </c>
      <c r="D28" s="36">
        <v>89.828900000000004</v>
      </c>
      <c r="E28" s="133">
        <v>72.900000000000006</v>
      </c>
    </row>
    <row r="29" spans="2:5" x14ac:dyDescent="0.25">
      <c r="B29" s="132" t="s">
        <v>185</v>
      </c>
      <c r="C29" s="35" t="s">
        <v>416</v>
      </c>
      <c r="D29" s="36">
        <v>93.096733333333304</v>
      </c>
      <c r="E29" s="133">
        <v>87.9</v>
      </c>
    </row>
    <row r="30" spans="2:5" x14ac:dyDescent="0.25">
      <c r="B30" s="132" t="s">
        <v>189</v>
      </c>
      <c r="C30" s="35" t="s">
        <v>441</v>
      </c>
    </row>
    <row r="31" spans="2:5" x14ac:dyDescent="0.25">
      <c r="B31" s="132" t="s">
        <v>186</v>
      </c>
      <c r="C31" s="35" t="s">
        <v>464</v>
      </c>
      <c r="D31" s="36">
        <v>91.918866666666702</v>
      </c>
      <c r="E31" s="134">
        <v>83.6</v>
      </c>
    </row>
    <row r="32" spans="2:5" x14ac:dyDescent="0.25">
      <c r="B32" s="132" t="s">
        <v>187</v>
      </c>
      <c r="C32" s="35" t="s">
        <v>494</v>
      </c>
      <c r="D32" s="36">
        <v>87.152933333333294</v>
      </c>
      <c r="E32" s="134">
        <v>83.6</v>
      </c>
    </row>
    <row r="38" spans="2:4" x14ac:dyDescent="0.25">
      <c r="B38" s="132" t="s">
        <v>188</v>
      </c>
      <c r="D38" s="37"/>
    </row>
    <row r="39" spans="2:4" x14ac:dyDescent="0.25">
      <c r="D39" s="37"/>
    </row>
    <row r="48" spans="2:4" ht="14.45" customHeight="1" x14ac:dyDescent="0.25">
      <c r="C48" s="148" t="s">
        <v>593</v>
      </c>
    </row>
    <row r="49" spans="3:3" ht="14.45" customHeight="1" x14ac:dyDescent="0.25">
      <c r="C49" s="148" t="s">
        <v>594</v>
      </c>
    </row>
    <row r="50" spans="3:3" ht="31.5" x14ac:dyDescent="0.25">
      <c r="C50" s="147" t="s">
        <v>595</v>
      </c>
    </row>
    <row r="51" spans="3:3" ht="31.5" x14ac:dyDescent="0.25">
      <c r="C51" s="147" t="s">
        <v>596</v>
      </c>
    </row>
    <row r="52" spans="3:3" ht="14.45" customHeight="1" x14ac:dyDescent="0.25">
      <c r="C52" s="148" t="s">
        <v>597</v>
      </c>
    </row>
    <row r="53" spans="3:3" x14ac:dyDescent="0.25">
      <c r="C53" s="14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33E1F-C31B-46A8-853B-FA84107C929C}">
  <dimension ref="A2:N88"/>
  <sheetViews>
    <sheetView topLeftCell="A57" zoomScale="40" zoomScaleNormal="40" workbookViewId="0">
      <selection activeCell="L22" sqref="L22"/>
    </sheetView>
  </sheetViews>
  <sheetFormatPr baseColWidth="10" defaultRowHeight="15" x14ac:dyDescent="0.25"/>
  <cols>
    <col min="1" max="1" width="9.7109375" customWidth="1"/>
    <col min="2" max="3" width="17" customWidth="1"/>
    <col min="4" max="4" width="97" customWidth="1"/>
    <col min="5" max="5" width="27.85546875" customWidth="1"/>
    <col min="7" max="7" width="18.28515625" customWidth="1"/>
    <col min="8" max="8" width="87" customWidth="1"/>
    <col min="9" max="9" width="15" customWidth="1"/>
    <col min="11" max="11" width="19.42578125" customWidth="1"/>
    <col min="12" max="12" width="92" customWidth="1"/>
    <col min="13" max="13" width="18.7109375" customWidth="1"/>
  </cols>
  <sheetData>
    <row r="2" spans="4:5" ht="28.15" customHeight="1" x14ac:dyDescent="0.25"/>
    <row r="3" spans="4:5" ht="28.15" customHeight="1" x14ac:dyDescent="0.35">
      <c r="D3" s="142" t="s">
        <v>545</v>
      </c>
      <c r="E3" s="143">
        <v>83.1</v>
      </c>
    </row>
    <row r="4" spans="4:5" ht="28.15" customHeight="1" x14ac:dyDescent="0.35">
      <c r="D4" s="138" t="s">
        <v>31</v>
      </c>
      <c r="E4" s="137"/>
    </row>
    <row r="5" spans="4:5" ht="28.15" customHeight="1" x14ac:dyDescent="0.35">
      <c r="D5" s="135" t="s">
        <v>165</v>
      </c>
      <c r="E5" s="137">
        <v>63.2</v>
      </c>
    </row>
    <row r="6" spans="4:5" ht="28.15" customHeight="1" x14ac:dyDescent="0.35">
      <c r="D6" s="135" t="s">
        <v>166</v>
      </c>
      <c r="E6" s="137">
        <v>87.4</v>
      </c>
    </row>
    <row r="7" spans="4:5" ht="28.15" customHeight="1" x14ac:dyDescent="0.35">
      <c r="D7" s="135" t="s">
        <v>167</v>
      </c>
      <c r="E7" s="137">
        <v>83.9</v>
      </c>
    </row>
    <row r="8" spans="4:5" ht="28.15" customHeight="1" x14ac:dyDescent="0.35">
      <c r="D8" s="135" t="s">
        <v>168</v>
      </c>
      <c r="E8" s="137">
        <v>81.5</v>
      </c>
    </row>
    <row r="9" spans="4:5" ht="28.15" customHeight="1" x14ac:dyDescent="0.35">
      <c r="D9" s="135" t="s">
        <v>169</v>
      </c>
      <c r="E9" s="137">
        <v>77.7</v>
      </c>
    </row>
    <row r="10" spans="4:5" ht="28.15" customHeight="1" x14ac:dyDescent="0.35">
      <c r="D10" s="135" t="s">
        <v>170</v>
      </c>
      <c r="E10" s="137">
        <v>83.6</v>
      </c>
    </row>
    <row r="11" spans="4:5" ht="28.15" customHeight="1" x14ac:dyDescent="0.35">
      <c r="D11" s="135" t="s">
        <v>171</v>
      </c>
      <c r="E11" s="137">
        <v>83.9</v>
      </c>
    </row>
    <row r="12" spans="4:5" ht="8.4499999999999993" customHeight="1" x14ac:dyDescent="0.35">
      <c r="D12" s="139"/>
      <c r="E12" s="137"/>
    </row>
    <row r="13" spans="4:5" ht="28.15" customHeight="1" x14ac:dyDescent="0.35">
      <c r="D13" s="136" t="s">
        <v>280</v>
      </c>
      <c r="E13" s="137"/>
    </row>
    <row r="14" spans="4:5" ht="28.15" customHeight="1" x14ac:dyDescent="0.35">
      <c r="D14" s="135" t="s">
        <v>172</v>
      </c>
      <c r="E14" s="137">
        <v>80.599999999999994</v>
      </c>
    </row>
    <row r="15" spans="4:5" ht="28.15" customHeight="1" x14ac:dyDescent="0.35">
      <c r="D15" s="135" t="s">
        <v>173</v>
      </c>
      <c r="E15" s="137">
        <v>54.2</v>
      </c>
    </row>
    <row r="16" spans="4:5" ht="28.15" customHeight="1" x14ac:dyDescent="0.35">
      <c r="D16" s="135" t="s">
        <v>174</v>
      </c>
      <c r="E16" s="137">
        <v>88.9</v>
      </c>
    </row>
    <row r="17" spans="4:5" ht="28.15" customHeight="1" x14ac:dyDescent="0.35">
      <c r="D17" s="135" t="s">
        <v>175</v>
      </c>
      <c r="E17" s="137"/>
    </row>
    <row r="18" spans="4:5" ht="28.15" customHeight="1" x14ac:dyDescent="0.35">
      <c r="D18" s="135" t="s">
        <v>542</v>
      </c>
      <c r="E18" s="137">
        <v>84.2</v>
      </c>
    </row>
    <row r="19" spans="4:5" ht="28.15" customHeight="1" x14ac:dyDescent="0.35">
      <c r="D19" s="135" t="s">
        <v>543</v>
      </c>
      <c r="E19" s="137">
        <v>95.5</v>
      </c>
    </row>
    <row r="20" spans="4:5" ht="28.15" customHeight="1" x14ac:dyDescent="0.35">
      <c r="D20" s="135" t="s">
        <v>461</v>
      </c>
      <c r="E20" s="137">
        <v>74.7</v>
      </c>
    </row>
    <row r="21" spans="4:5" ht="28.15" customHeight="1" x14ac:dyDescent="0.35">
      <c r="D21" s="135" t="s">
        <v>526</v>
      </c>
      <c r="E21" s="140">
        <v>84</v>
      </c>
    </row>
    <row r="22" spans="4:5" ht="28.15" customHeight="1" x14ac:dyDescent="0.35">
      <c r="D22" s="135" t="s">
        <v>394</v>
      </c>
      <c r="E22" s="137">
        <v>85.7</v>
      </c>
    </row>
    <row r="23" spans="4:5" ht="28.15" customHeight="1" x14ac:dyDescent="0.35">
      <c r="D23" s="135" t="s">
        <v>423</v>
      </c>
      <c r="E23" s="137"/>
    </row>
    <row r="24" spans="4:5" ht="28.15" customHeight="1" x14ac:dyDescent="0.35">
      <c r="D24" s="135" t="s">
        <v>444</v>
      </c>
      <c r="E24" s="137">
        <v>92.4</v>
      </c>
    </row>
    <row r="25" spans="4:5" ht="28.15" customHeight="1" x14ac:dyDescent="0.35">
      <c r="D25" s="135" t="s">
        <v>477</v>
      </c>
      <c r="E25" s="137">
        <v>62.8</v>
      </c>
    </row>
    <row r="26" spans="4:5" ht="28.15" customHeight="1" x14ac:dyDescent="0.35">
      <c r="D26" s="135" t="s">
        <v>507</v>
      </c>
      <c r="E26" s="140">
        <v>94</v>
      </c>
    </row>
    <row r="27" spans="4:5" ht="28.15" customHeight="1" x14ac:dyDescent="0.35">
      <c r="D27" s="135" t="s">
        <v>544</v>
      </c>
      <c r="E27" s="140">
        <v>81.5</v>
      </c>
    </row>
    <row r="28" spans="4:5" ht="28.15" customHeight="1" x14ac:dyDescent="0.35">
      <c r="D28" s="135" t="s">
        <v>395</v>
      </c>
      <c r="E28" s="140">
        <v>72.900000000000006</v>
      </c>
    </row>
    <row r="29" spans="4:5" ht="28.15" customHeight="1" x14ac:dyDescent="0.35">
      <c r="D29" s="135" t="s">
        <v>416</v>
      </c>
      <c r="E29" s="140">
        <v>87.9</v>
      </c>
    </row>
    <row r="30" spans="4:5" ht="28.15" customHeight="1" x14ac:dyDescent="0.35">
      <c r="D30" s="135" t="s">
        <v>441</v>
      </c>
      <c r="E30" s="137"/>
    </row>
    <row r="31" spans="4:5" ht="28.15" customHeight="1" x14ac:dyDescent="0.35">
      <c r="D31" s="135" t="s">
        <v>464</v>
      </c>
      <c r="E31" s="141">
        <v>83.6</v>
      </c>
    </row>
    <row r="32" spans="4:5" ht="31.9" customHeight="1" x14ac:dyDescent="0.35">
      <c r="D32" s="135" t="s">
        <v>494</v>
      </c>
      <c r="E32" s="141">
        <v>83.6</v>
      </c>
    </row>
    <row r="40" spans="1:14" ht="15.75" thickBot="1" x14ac:dyDescent="0.3"/>
    <row r="41" spans="1:14" x14ac:dyDescent="0.25">
      <c r="A41" s="118"/>
      <c r="B41" s="119"/>
      <c r="C41" s="119"/>
      <c r="D41" s="119"/>
      <c r="E41" s="119"/>
      <c r="F41" s="119"/>
      <c r="G41" s="119"/>
      <c r="H41" s="119"/>
      <c r="I41" s="119"/>
      <c r="J41" s="119"/>
      <c r="K41" s="119"/>
      <c r="L41" s="119"/>
      <c r="M41" s="119"/>
      <c r="N41" s="120"/>
    </row>
    <row r="42" spans="1:14" x14ac:dyDescent="0.25">
      <c r="A42" s="121"/>
      <c r="B42" s="122"/>
      <c r="C42" s="122"/>
      <c r="D42" s="122"/>
      <c r="E42" s="122"/>
      <c r="F42" s="122"/>
      <c r="G42" s="122"/>
      <c r="H42" s="122"/>
      <c r="I42" s="122"/>
      <c r="J42" s="122"/>
      <c r="K42" s="122"/>
      <c r="L42" s="122"/>
      <c r="M42" s="122"/>
      <c r="N42" s="123"/>
    </row>
    <row r="43" spans="1:14" ht="28.5" x14ac:dyDescent="0.45">
      <c r="A43" s="121"/>
      <c r="B43" s="122"/>
      <c r="C43" s="122"/>
      <c r="D43" s="122"/>
      <c r="E43" s="122"/>
      <c r="F43" s="122"/>
      <c r="G43" s="122"/>
      <c r="H43" s="124" t="s">
        <v>390</v>
      </c>
      <c r="I43" s="122"/>
      <c r="J43" s="122"/>
      <c r="K43" s="122"/>
      <c r="L43" s="122"/>
      <c r="M43" s="122"/>
      <c r="N43" s="123"/>
    </row>
    <row r="44" spans="1:14" x14ac:dyDescent="0.25">
      <c r="A44" s="121"/>
      <c r="B44" s="122"/>
      <c r="C44" s="122"/>
      <c r="D44" s="122"/>
      <c r="E44" s="122"/>
      <c r="F44" s="122"/>
      <c r="G44" s="122"/>
      <c r="H44" s="122"/>
      <c r="I44" s="122"/>
      <c r="J44" s="122"/>
      <c r="K44" s="122"/>
      <c r="L44" s="122"/>
      <c r="M44" s="122"/>
      <c r="N44" s="123"/>
    </row>
    <row r="45" spans="1:14" x14ac:dyDescent="0.25">
      <c r="A45" s="122"/>
      <c r="B45" s="122"/>
      <c r="C45" s="122"/>
      <c r="D45" s="122"/>
      <c r="E45" s="122"/>
      <c r="F45" s="122"/>
      <c r="G45" s="122"/>
      <c r="H45" s="122"/>
      <c r="I45" s="122"/>
      <c r="J45" s="122"/>
      <c r="K45" s="122"/>
      <c r="L45" s="122"/>
      <c r="M45" s="122"/>
      <c r="N45" s="123"/>
    </row>
    <row r="46" spans="1:14" ht="15.75" thickBot="1" x14ac:dyDescent="0.3">
      <c r="N46" s="125"/>
    </row>
    <row r="47" spans="1:14" x14ac:dyDescent="0.25">
      <c r="A47" s="126"/>
      <c r="D47" s="345" t="s">
        <v>391</v>
      </c>
      <c r="N47" s="125"/>
    </row>
    <row r="48" spans="1:14" ht="24" thickBot="1" x14ac:dyDescent="0.3">
      <c r="A48" s="126"/>
      <c r="B48" s="127"/>
      <c r="D48" s="346"/>
      <c r="N48" s="125"/>
    </row>
    <row r="49" spans="1:14" ht="23.25" x14ac:dyDescent="0.25">
      <c r="A49" s="126"/>
      <c r="B49" s="127"/>
      <c r="D49" s="347" t="s">
        <v>670</v>
      </c>
      <c r="N49" s="125"/>
    </row>
    <row r="50" spans="1:14" ht="24" thickBot="1" x14ac:dyDescent="0.3">
      <c r="A50" s="127"/>
      <c r="B50" s="127"/>
      <c r="D50" s="348"/>
      <c r="N50" s="125"/>
    </row>
    <row r="51" spans="1:14" ht="23.25" x14ac:dyDescent="0.25">
      <c r="A51" s="127"/>
      <c r="B51" s="127"/>
      <c r="D51" s="127"/>
      <c r="N51" s="125"/>
    </row>
    <row r="52" spans="1:14" x14ac:dyDescent="0.25">
      <c r="A52" s="126"/>
      <c r="N52" s="125"/>
    </row>
    <row r="53" spans="1:14" x14ac:dyDescent="0.25">
      <c r="A53" s="126"/>
      <c r="N53" s="125"/>
    </row>
    <row r="54" spans="1:14" ht="49.5" x14ac:dyDescent="0.25">
      <c r="A54" s="126"/>
      <c r="C54" s="188" t="s">
        <v>392</v>
      </c>
      <c r="D54" s="189" t="s">
        <v>172</v>
      </c>
      <c r="E54" s="190" t="s">
        <v>393</v>
      </c>
      <c r="G54" s="196" t="s">
        <v>392</v>
      </c>
      <c r="H54" s="197" t="s">
        <v>394</v>
      </c>
      <c r="I54" s="198" t="s">
        <v>393</v>
      </c>
      <c r="K54" s="196" t="s">
        <v>392</v>
      </c>
      <c r="L54" s="205" t="s">
        <v>395</v>
      </c>
      <c r="M54" s="198" t="s">
        <v>393</v>
      </c>
      <c r="N54" s="125"/>
    </row>
    <row r="55" spans="1:14" ht="28.5" x14ac:dyDescent="0.25">
      <c r="A55" s="126"/>
      <c r="C55" s="191" t="s">
        <v>396</v>
      </c>
      <c r="D55" s="192" t="s">
        <v>397</v>
      </c>
      <c r="E55" s="193">
        <v>79.17</v>
      </c>
      <c r="G55" s="199" t="s">
        <v>398</v>
      </c>
      <c r="H55" s="200" t="s">
        <v>399</v>
      </c>
      <c r="I55" s="201">
        <v>100</v>
      </c>
      <c r="K55" s="199" t="s">
        <v>400</v>
      </c>
      <c r="L55" s="200" t="s">
        <v>401</v>
      </c>
      <c r="M55" s="201">
        <v>55.65</v>
      </c>
      <c r="N55" s="125"/>
    </row>
    <row r="56" spans="1:14" ht="49.5" x14ac:dyDescent="0.25">
      <c r="A56" s="126"/>
      <c r="C56" s="194" t="s">
        <v>402</v>
      </c>
      <c r="D56" s="192" t="s">
        <v>403</v>
      </c>
      <c r="E56" s="195">
        <v>60</v>
      </c>
      <c r="G56" s="199" t="s">
        <v>404</v>
      </c>
      <c r="H56" s="200" t="s">
        <v>405</v>
      </c>
      <c r="I56" s="201">
        <v>100</v>
      </c>
      <c r="K56" s="202" t="s">
        <v>406</v>
      </c>
      <c r="L56" s="203" t="s">
        <v>407</v>
      </c>
      <c r="M56" s="204">
        <v>96.7</v>
      </c>
      <c r="N56" s="125"/>
    </row>
    <row r="57" spans="1:14" ht="28.5" x14ac:dyDescent="0.25">
      <c r="A57" s="126"/>
      <c r="C57" s="191" t="s">
        <v>408</v>
      </c>
      <c r="D57" s="192" t="s">
        <v>409</v>
      </c>
      <c r="E57" s="193">
        <v>88.89</v>
      </c>
      <c r="G57" s="199" t="s">
        <v>410</v>
      </c>
      <c r="H57" s="200" t="s">
        <v>411</v>
      </c>
      <c r="I57" s="201">
        <v>100</v>
      </c>
      <c r="N57" s="125"/>
    </row>
    <row r="58" spans="1:14" ht="74.25" x14ac:dyDescent="0.25">
      <c r="A58" s="126"/>
      <c r="C58" s="194" t="s">
        <v>412</v>
      </c>
      <c r="D58" s="192" t="s">
        <v>413</v>
      </c>
      <c r="E58" s="195">
        <v>85.71</v>
      </c>
      <c r="G58" s="199" t="s">
        <v>414</v>
      </c>
      <c r="H58" s="200" t="s">
        <v>415</v>
      </c>
      <c r="I58" s="201">
        <v>100</v>
      </c>
      <c r="K58" s="196" t="s">
        <v>392</v>
      </c>
      <c r="L58" s="205" t="s">
        <v>416</v>
      </c>
      <c r="M58" s="198" t="s">
        <v>393</v>
      </c>
      <c r="N58" s="125"/>
    </row>
    <row r="59" spans="1:14" ht="28.5" x14ac:dyDescent="0.25">
      <c r="A59" s="126"/>
      <c r="G59" s="202" t="s">
        <v>417</v>
      </c>
      <c r="H59" s="203" t="s">
        <v>418</v>
      </c>
      <c r="I59" s="204">
        <v>40</v>
      </c>
      <c r="K59" s="199" t="s">
        <v>419</v>
      </c>
      <c r="L59" s="200" t="s">
        <v>420</v>
      </c>
      <c r="M59" s="201">
        <v>100</v>
      </c>
      <c r="N59" s="125"/>
    </row>
    <row r="60" spans="1:14" ht="28.5" x14ac:dyDescent="0.25">
      <c r="A60" s="126"/>
      <c r="K60" s="199" t="s">
        <v>421</v>
      </c>
      <c r="L60" s="200" t="s">
        <v>422</v>
      </c>
      <c r="M60" s="201">
        <v>75</v>
      </c>
      <c r="N60" s="125"/>
    </row>
    <row r="61" spans="1:14" ht="28.5" x14ac:dyDescent="0.25">
      <c r="A61" s="126"/>
      <c r="C61" s="196" t="s">
        <v>392</v>
      </c>
      <c r="D61" s="197" t="s">
        <v>173</v>
      </c>
      <c r="E61" s="198" t="s">
        <v>393</v>
      </c>
      <c r="G61" s="196" t="s">
        <v>392</v>
      </c>
      <c r="H61" s="205" t="s">
        <v>423</v>
      </c>
      <c r="I61" s="198" t="s">
        <v>393</v>
      </c>
      <c r="K61" s="199" t="s">
        <v>424</v>
      </c>
      <c r="L61" s="200" t="s">
        <v>425</v>
      </c>
      <c r="M61" s="201">
        <v>84.85</v>
      </c>
      <c r="N61" s="125"/>
    </row>
    <row r="62" spans="1:14" ht="49.5" x14ac:dyDescent="0.25">
      <c r="A62" s="126"/>
      <c r="C62" s="206" t="s">
        <v>426</v>
      </c>
      <c r="D62" s="207" t="s">
        <v>427</v>
      </c>
      <c r="E62" s="208">
        <v>60.87</v>
      </c>
      <c r="G62" s="199" t="s">
        <v>428</v>
      </c>
      <c r="H62" s="200" t="s">
        <v>429</v>
      </c>
      <c r="I62" s="201">
        <v>0</v>
      </c>
      <c r="K62" s="199" t="s">
        <v>430</v>
      </c>
      <c r="L62" s="200" t="s">
        <v>431</v>
      </c>
      <c r="M62" s="201">
        <v>87.5</v>
      </c>
      <c r="N62" s="125"/>
    </row>
    <row r="63" spans="1:14" ht="49.5" x14ac:dyDescent="0.25">
      <c r="A63" s="126"/>
      <c r="C63" s="209" t="s">
        <v>432</v>
      </c>
      <c r="D63" s="210" t="s">
        <v>433</v>
      </c>
      <c r="E63" s="204">
        <v>44.83</v>
      </c>
      <c r="G63" s="199" t="s">
        <v>434</v>
      </c>
      <c r="H63" s="200" t="s">
        <v>435</v>
      </c>
      <c r="I63" s="201">
        <v>0</v>
      </c>
      <c r="K63" s="202" t="s">
        <v>436</v>
      </c>
      <c r="L63" s="203" t="s">
        <v>437</v>
      </c>
      <c r="M63" s="204">
        <v>100</v>
      </c>
      <c r="N63" s="125"/>
    </row>
    <row r="64" spans="1:14" ht="28.5" x14ac:dyDescent="0.25">
      <c r="A64" s="126"/>
      <c r="G64" s="202" t="s">
        <v>438</v>
      </c>
      <c r="H64" s="203" t="s">
        <v>439</v>
      </c>
      <c r="I64" s="204">
        <v>0</v>
      </c>
      <c r="N64" s="125"/>
    </row>
    <row r="65" spans="1:14" ht="24.75" x14ac:dyDescent="0.25">
      <c r="A65" s="126"/>
      <c r="C65" s="196" t="s">
        <v>392</v>
      </c>
      <c r="D65" s="205" t="s">
        <v>440</v>
      </c>
      <c r="E65" s="198" t="s">
        <v>393</v>
      </c>
      <c r="K65" s="196" t="s">
        <v>392</v>
      </c>
      <c r="L65" s="211" t="s">
        <v>441</v>
      </c>
      <c r="M65" s="198" t="s">
        <v>393</v>
      </c>
      <c r="N65" s="125"/>
    </row>
    <row r="66" spans="1:14" ht="28.5" x14ac:dyDescent="0.45">
      <c r="A66" s="126"/>
      <c r="C66" s="199" t="s">
        <v>442</v>
      </c>
      <c r="D66" s="207" t="s">
        <v>443</v>
      </c>
      <c r="E66" s="201">
        <v>93.75</v>
      </c>
      <c r="G66" s="196" t="s">
        <v>392</v>
      </c>
      <c r="H66" s="205" t="s">
        <v>444</v>
      </c>
      <c r="I66" s="198" t="s">
        <v>393</v>
      </c>
      <c r="K66" s="212" t="s">
        <v>445</v>
      </c>
      <c r="L66" s="213" t="s">
        <v>446</v>
      </c>
      <c r="M66" s="214">
        <v>0</v>
      </c>
      <c r="N66" s="125"/>
    </row>
    <row r="67" spans="1:14" ht="49.5" x14ac:dyDescent="0.45">
      <c r="A67" s="126"/>
      <c r="C67" s="199" t="s">
        <v>447</v>
      </c>
      <c r="D67" s="207" t="s">
        <v>448</v>
      </c>
      <c r="E67" s="201">
        <v>81.48</v>
      </c>
      <c r="G67" s="199" t="s">
        <v>449</v>
      </c>
      <c r="H67" s="200" t="s">
        <v>450</v>
      </c>
      <c r="I67" s="201">
        <v>97.78</v>
      </c>
      <c r="K67" s="212" t="s">
        <v>451</v>
      </c>
      <c r="L67" s="213" t="s">
        <v>452</v>
      </c>
      <c r="M67" s="214">
        <v>0</v>
      </c>
      <c r="N67" s="125"/>
    </row>
    <row r="68" spans="1:14" ht="49.5" x14ac:dyDescent="0.45">
      <c r="A68" s="126"/>
      <c r="C68" s="202" t="s">
        <v>453</v>
      </c>
      <c r="D68" s="210" t="s">
        <v>454</v>
      </c>
      <c r="E68" s="204">
        <v>100</v>
      </c>
      <c r="G68" s="199" t="s">
        <v>455</v>
      </c>
      <c r="H68" s="200" t="s">
        <v>456</v>
      </c>
      <c r="I68" s="201">
        <v>96.3</v>
      </c>
      <c r="K68" s="215" t="s">
        <v>457</v>
      </c>
      <c r="L68" s="216" t="s">
        <v>458</v>
      </c>
      <c r="M68" s="217">
        <v>0</v>
      </c>
      <c r="N68" s="125"/>
    </row>
    <row r="69" spans="1:14" ht="49.5" x14ac:dyDescent="0.25">
      <c r="A69" s="126"/>
      <c r="G69" s="199" t="s">
        <v>459</v>
      </c>
      <c r="H69" s="200" t="s">
        <v>460</v>
      </c>
      <c r="I69" s="201">
        <v>91.67</v>
      </c>
      <c r="N69" s="125"/>
    </row>
    <row r="70" spans="1:14" ht="49.5" x14ac:dyDescent="0.25">
      <c r="A70" s="126"/>
      <c r="C70" s="196" t="s">
        <v>392</v>
      </c>
      <c r="D70" s="205" t="s">
        <v>461</v>
      </c>
      <c r="E70" s="198" t="s">
        <v>393</v>
      </c>
      <c r="G70" s="199" t="s">
        <v>462</v>
      </c>
      <c r="H70" s="200" t="s">
        <v>463</v>
      </c>
      <c r="I70" s="201">
        <v>92.31</v>
      </c>
      <c r="K70" s="196" t="s">
        <v>392</v>
      </c>
      <c r="L70" s="205" t="s">
        <v>464</v>
      </c>
      <c r="M70" s="198" t="s">
        <v>393</v>
      </c>
      <c r="N70" s="125"/>
    </row>
    <row r="71" spans="1:14" ht="28.5" x14ac:dyDescent="0.25">
      <c r="A71" s="126"/>
      <c r="C71" s="199" t="s">
        <v>465</v>
      </c>
      <c r="D71" s="207" t="s">
        <v>466</v>
      </c>
      <c r="E71" s="201">
        <v>66.67</v>
      </c>
      <c r="G71" s="202" t="s">
        <v>467</v>
      </c>
      <c r="H71" s="203" t="s">
        <v>468</v>
      </c>
      <c r="I71" s="204">
        <v>82.35</v>
      </c>
      <c r="K71" s="199" t="s">
        <v>469</v>
      </c>
      <c r="L71" s="200" t="s">
        <v>470</v>
      </c>
      <c r="M71" s="201">
        <v>80.83</v>
      </c>
      <c r="N71" s="125"/>
    </row>
    <row r="72" spans="1:14" ht="28.5" x14ac:dyDescent="0.4">
      <c r="A72" s="126"/>
      <c r="C72" s="199" t="s">
        <v>471</v>
      </c>
      <c r="D72" s="207" t="s">
        <v>472</v>
      </c>
      <c r="E72" s="201">
        <v>100</v>
      </c>
      <c r="G72" s="128"/>
      <c r="H72" s="128"/>
      <c r="I72" s="128"/>
      <c r="K72" s="199" t="s">
        <v>473</v>
      </c>
      <c r="L72" s="200" t="s">
        <v>474</v>
      </c>
      <c r="M72" s="201">
        <v>71.209999999999994</v>
      </c>
      <c r="N72" s="125"/>
    </row>
    <row r="73" spans="1:14" ht="49.5" x14ac:dyDescent="0.25">
      <c r="A73" s="126"/>
      <c r="C73" s="199" t="s">
        <v>475</v>
      </c>
      <c r="D73" s="200" t="s">
        <v>476</v>
      </c>
      <c r="E73" s="201">
        <v>57.89</v>
      </c>
      <c r="G73" s="196" t="s">
        <v>392</v>
      </c>
      <c r="H73" s="205" t="s">
        <v>477</v>
      </c>
      <c r="I73" s="198" t="s">
        <v>393</v>
      </c>
      <c r="K73" s="199" t="s">
        <v>478</v>
      </c>
      <c r="L73" s="200" t="s">
        <v>479</v>
      </c>
      <c r="M73" s="201">
        <v>92.68</v>
      </c>
      <c r="N73" s="125"/>
    </row>
    <row r="74" spans="1:14" ht="49.5" x14ac:dyDescent="0.25">
      <c r="A74" s="126"/>
      <c r="C74" s="199" t="s">
        <v>480</v>
      </c>
      <c r="D74" s="200" t="s">
        <v>481</v>
      </c>
      <c r="E74" s="201">
        <v>77.27</v>
      </c>
      <c r="G74" s="199" t="s">
        <v>482</v>
      </c>
      <c r="H74" s="200" t="s">
        <v>483</v>
      </c>
      <c r="I74" s="201">
        <v>100</v>
      </c>
      <c r="K74" s="202" t="s">
        <v>484</v>
      </c>
      <c r="L74" s="203" t="s">
        <v>485</v>
      </c>
      <c r="M74" s="204">
        <v>90.91</v>
      </c>
      <c r="N74" s="125"/>
    </row>
    <row r="75" spans="1:14" ht="49.5" x14ac:dyDescent="0.25">
      <c r="A75" s="126"/>
      <c r="C75" s="199" t="s">
        <v>486</v>
      </c>
      <c r="D75" s="200" t="s">
        <v>487</v>
      </c>
      <c r="E75" s="201">
        <v>42.86</v>
      </c>
      <c r="G75" s="199" t="s">
        <v>488</v>
      </c>
      <c r="H75" s="200" t="s">
        <v>489</v>
      </c>
      <c r="I75" s="201">
        <v>50</v>
      </c>
      <c r="N75" s="125"/>
    </row>
    <row r="76" spans="1:14" ht="49.5" x14ac:dyDescent="0.25">
      <c r="A76" s="126"/>
      <c r="C76" s="199" t="s">
        <v>490</v>
      </c>
      <c r="D76" s="200" t="s">
        <v>491</v>
      </c>
      <c r="E76" s="201">
        <v>100</v>
      </c>
      <c r="G76" s="199" t="s">
        <v>492</v>
      </c>
      <c r="H76" s="200" t="s">
        <v>493</v>
      </c>
      <c r="I76" s="201">
        <v>36.36</v>
      </c>
      <c r="K76" s="196" t="s">
        <v>392</v>
      </c>
      <c r="L76" s="205" t="s">
        <v>494</v>
      </c>
      <c r="M76" s="198" t="s">
        <v>393</v>
      </c>
      <c r="N76" s="125"/>
    </row>
    <row r="77" spans="1:14" ht="28.5" x14ac:dyDescent="0.25">
      <c r="A77" s="126"/>
      <c r="C77" s="199" t="s">
        <v>495</v>
      </c>
      <c r="D77" s="200" t="s">
        <v>496</v>
      </c>
      <c r="E77" s="201">
        <v>64.709999999999994</v>
      </c>
      <c r="G77" s="202" t="s">
        <v>497</v>
      </c>
      <c r="H77" s="203" t="s">
        <v>498</v>
      </c>
      <c r="I77" s="204">
        <v>60</v>
      </c>
      <c r="K77" s="199" t="s">
        <v>499</v>
      </c>
      <c r="L77" s="200" t="s">
        <v>500</v>
      </c>
      <c r="M77" s="201">
        <v>72.59</v>
      </c>
      <c r="N77" s="125"/>
    </row>
    <row r="78" spans="1:14" ht="28.5" x14ac:dyDescent="0.25">
      <c r="A78" s="126"/>
      <c r="C78" s="199" t="s">
        <v>501</v>
      </c>
      <c r="D78" s="200" t="s">
        <v>502</v>
      </c>
      <c r="E78" s="201">
        <v>84.88</v>
      </c>
      <c r="K78" s="199" t="s">
        <v>503</v>
      </c>
      <c r="L78" s="200" t="s">
        <v>504</v>
      </c>
      <c r="M78" s="201">
        <v>72.53</v>
      </c>
      <c r="N78" s="125"/>
    </row>
    <row r="79" spans="1:14" ht="49.5" x14ac:dyDescent="0.25">
      <c r="A79" s="126"/>
      <c r="C79" s="199" t="s">
        <v>505</v>
      </c>
      <c r="D79" s="200" t="s">
        <v>506</v>
      </c>
      <c r="E79" s="201">
        <v>68.569999999999993</v>
      </c>
      <c r="G79" s="196" t="s">
        <v>392</v>
      </c>
      <c r="H79" s="205" t="s">
        <v>507</v>
      </c>
      <c r="I79" s="198" t="s">
        <v>393</v>
      </c>
      <c r="K79" s="199" t="s">
        <v>508</v>
      </c>
      <c r="L79" s="200" t="s">
        <v>509</v>
      </c>
      <c r="M79" s="201">
        <v>68</v>
      </c>
      <c r="N79" s="125"/>
    </row>
    <row r="80" spans="1:14" ht="49.5" x14ac:dyDescent="0.25">
      <c r="A80" s="126"/>
      <c r="C80" s="199" t="s">
        <v>510</v>
      </c>
      <c r="D80" s="200" t="s">
        <v>511</v>
      </c>
      <c r="E80" s="201">
        <v>100</v>
      </c>
      <c r="G80" s="199" t="s">
        <v>512</v>
      </c>
      <c r="H80" s="200" t="s">
        <v>513</v>
      </c>
      <c r="I80" s="201">
        <v>96.83</v>
      </c>
      <c r="K80" s="199" t="s">
        <v>514</v>
      </c>
      <c r="L80" s="200" t="s">
        <v>515</v>
      </c>
      <c r="M80" s="201">
        <v>97.22</v>
      </c>
      <c r="N80" s="125"/>
    </row>
    <row r="81" spans="1:14" ht="49.5" x14ac:dyDescent="0.25">
      <c r="A81" s="126"/>
      <c r="C81" s="202" t="s">
        <v>516</v>
      </c>
      <c r="D81" s="203" t="s">
        <v>517</v>
      </c>
      <c r="E81" s="204">
        <v>50</v>
      </c>
      <c r="G81" s="199" t="s">
        <v>518</v>
      </c>
      <c r="H81" s="200" t="s">
        <v>519</v>
      </c>
      <c r="I81" s="201">
        <v>94.74</v>
      </c>
      <c r="K81" s="199" t="s">
        <v>520</v>
      </c>
      <c r="L81" s="200" t="s">
        <v>521</v>
      </c>
      <c r="M81" s="201">
        <v>95.59</v>
      </c>
      <c r="N81" s="125"/>
    </row>
    <row r="82" spans="1:14" ht="49.5" x14ac:dyDescent="0.25">
      <c r="A82" s="126"/>
      <c r="G82" s="199" t="s">
        <v>522</v>
      </c>
      <c r="H82" s="200" t="s">
        <v>523</v>
      </c>
      <c r="I82" s="201">
        <v>100</v>
      </c>
      <c r="K82" s="199" t="s">
        <v>524</v>
      </c>
      <c r="L82" s="200" t="s">
        <v>525</v>
      </c>
      <c r="M82" s="201">
        <v>86.73</v>
      </c>
      <c r="N82" s="125"/>
    </row>
    <row r="83" spans="1:14" ht="74.25" x14ac:dyDescent="0.25">
      <c r="A83" s="126"/>
      <c r="C83" s="196" t="s">
        <v>392</v>
      </c>
      <c r="D83" s="205" t="s">
        <v>526</v>
      </c>
      <c r="E83" s="198" t="s">
        <v>393</v>
      </c>
      <c r="G83" s="199" t="s">
        <v>527</v>
      </c>
      <c r="H83" s="200" t="s">
        <v>528</v>
      </c>
      <c r="I83" s="201">
        <v>85.71</v>
      </c>
      <c r="K83" s="202" t="s">
        <v>529</v>
      </c>
      <c r="L83" s="203" t="s">
        <v>530</v>
      </c>
      <c r="M83" s="204">
        <v>94.52</v>
      </c>
      <c r="N83" s="125"/>
    </row>
    <row r="84" spans="1:14" ht="74.25" x14ac:dyDescent="0.25">
      <c r="A84" s="126"/>
      <c r="C84" s="199" t="s">
        <v>531</v>
      </c>
      <c r="D84" s="200" t="s">
        <v>532</v>
      </c>
      <c r="E84" s="218">
        <v>69.790000000000006</v>
      </c>
      <c r="G84" s="199" t="s">
        <v>533</v>
      </c>
      <c r="H84" s="200" t="s">
        <v>534</v>
      </c>
      <c r="I84" s="201">
        <v>84</v>
      </c>
      <c r="N84" s="125"/>
    </row>
    <row r="85" spans="1:14" ht="28.5" x14ac:dyDescent="0.25">
      <c r="A85" s="126"/>
      <c r="C85" s="199" t="s">
        <v>535</v>
      </c>
      <c r="D85" s="200" t="s">
        <v>536</v>
      </c>
      <c r="E85" s="218">
        <v>89.58</v>
      </c>
      <c r="G85" s="202" t="s">
        <v>537</v>
      </c>
      <c r="H85" s="203" t="s">
        <v>538</v>
      </c>
      <c r="I85" s="204">
        <v>92.36</v>
      </c>
      <c r="N85" s="125"/>
    </row>
    <row r="86" spans="1:14" ht="28.5" x14ac:dyDescent="0.25">
      <c r="A86" s="126"/>
      <c r="C86" s="202" t="s">
        <v>539</v>
      </c>
      <c r="D86" s="203" t="s">
        <v>540</v>
      </c>
      <c r="E86" s="219">
        <v>80</v>
      </c>
      <c r="N86" s="125"/>
    </row>
    <row r="87" spans="1:14" x14ac:dyDescent="0.25">
      <c r="A87" s="126"/>
      <c r="N87" s="125"/>
    </row>
    <row r="88" spans="1:14" ht="15.75" thickBot="1" x14ac:dyDescent="0.3">
      <c r="A88" s="129"/>
      <c r="B88" s="130"/>
      <c r="C88" s="130"/>
      <c r="D88" s="130"/>
      <c r="E88" s="130"/>
      <c r="F88" s="130"/>
      <c r="G88" s="130"/>
      <c r="H88" s="130"/>
      <c r="I88" s="130"/>
      <c r="J88" s="130"/>
      <c r="K88" s="130"/>
      <c r="L88" s="130"/>
      <c r="M88" s="130"/>
      <c r="N88" s="131"/>
    </row>
  </sheetData>
  <mergeCells count="2">
    <mergeCell ref="D47:D48"/>
    <mergeCell ref="D49:D50"/>
  </mergeCells>
  <phoneticPr fontId="36" type="noConversion"/>
  <pageMargins left="0.7" right="0.7" top="0.75" bottom="0.75" header="0.3" footer="0.3"/>
  <pageSetup paperSize="9" orientation="portrait" horizontalDpi="360" verticalDpi="360" r:id="rId1"/>
  <drawing r:id="rId2"/>
  <legacyDrawing r:id="rId3"/>
  <oleObjects>
    <mc:AlternateContent xmlns:mc="http://schemas.openxmlformats.org/markup-compatibility/2006">
      <mc:Choice Requires="x14">
        <oleObject link="[1]!'!Propuesta!F182C2:F248C3'" oleUpdate="OLEUPDATE_ALWAYS" shapeId="13314">
          <objectPr defaultSize="0" autoPict="0" dde="1">
            <anchor moveWithCells="1">
              <from>
                <xdr:col>3</xdr:col>
                <xdr:colOff>0</xdr:colOff>
                <xdr:row>33</xdr:row>
                <xdr:rowOff>0</xdr:rowOff>
              </from>
              <to>
                <xdr:col>3</xdr:col>
                <xdr:colOff>571500</xdr:colOff>
                <xdr:row>37</xdr:row>
                <xdr:rowOff>95250</xdr:rowOff>
              </to>
            </anchor>
          </objectPr>
        </oleObject>
      </mc:Choice>
      <mc:Fallback>
        <oleObject link="[1]!'!Propuesta!F182C2:F248C3'" oleUpdate="OLEUPDATE_ALWAYS" shapeId="13314"/>
      </mc:Fallback>
    </mc:AlternateContent>
    <mc:AlternateContent xmlns:mc="http://schemas.openxmlformats.org/markup-compatibility/2006">
      <mc:Choice Requires="x14">
        <oleObject link="[1]!'!Propuesta!F182C2:F248C3'" oleUpdate="OLEUPDATE_ALWAYS" shapeId="13315">
          <objectPr defaultSize="0" autoPict="0" dde="1">
            <anchor moveWithCells="1">
              <from>
                <xdr:col>3</xdr:col>
                <xdr:colOff>0</xdr:colOff>
                <xdr:row>33</xdr:row>
                <xdr:rowOff>0</xdr:rowOff>
              </from>
              <to>
                <xdr:col>3</xdr:col>
                <xdr:colOff>571500</xdr:colOff>
                <xdr:row>37</xdr:row>
                <xdr:rowOff>95250</xdr:rowOff>
              </to>
            </anchor>
          </objectPr>
        </oleObject>
      </mc:Choice>
      <mc:Fallback>
        <oleObject link="[1]!'!Propuesta!F182C2:F248C3'" oleUpdate="OLEUPDATE_ALWAYS" shapeId="13315"/>
      </mc:Fallback>
    </mc:AlternateContent>
    <mc:AlternateContent xmlns:mc="http://schemas.openxmlformats.org/markup-compatibility/2006">
      <mc:Choice Requires="x14">
        <oleObject link="[1]!'!Propuesta!F182C2:F248C3'" oleUpdate="OLEUPDATE_ALWAYS" shapeId="13316">
          <objectPr defaultSize="0" autoPict="0" dde="1">
            <anchor moveWithCells="1">
              <from>
                <xdr:col>3</xdr:col>
                <xdr:colOff>0</xdr:colOff>
                <xdr:row>33</xdr:row>
                <xdr:rowOff>0</xdr:rowOff>
              </from>
              <to>
                <xdr:col>3</xdr:col>
                <xdr:colOff>571500</xdr:colOff>
                <xdr:row>37</xdr:row>
                <xdr:rowOff>95250</xdr:rowOff>
              </to>
            </anchor>
          </objectPr>
        </oleObject>
      </mc:Choice>
      <mc:Fallback>
        <oleObject link="[1]!'!Propuesta!F182C2:F248C3'" oleUpdate="OLEUPDATE_ALWAYS" shapeId="13316"/>
      </mc:Fallback>
    </mc:AlternateContent>
    <mc:AlternateContent xmlns:mc="http://schemas.openxmlformats.org/markup-compatibility/2006">
      <mc:Choice Requires="x14">
        <oleObject link="[1]!'!Propuesta!F182C2:F248C3'" oleUpdate="OLEUPDATE_ALWAYS" shapeId="13317">
          <objectPr defaultSize="0" autoPict="0" dde="1">
            <anchor moveWithCells="1">
              <from>
                <xdr:col>3</xdr:col>
                <xdr:colOff>0</xdr:colOff>
                <xdr:row>33</xdr:row>
                <xdr:rowOff>0</xdr:rowOff>
              </from>
              <to>
                <xdr:col>3</xdr:col>
                <xdr:colOff>571500</xdr:colOff>
                <xdr:row>37</xdr:row>
                <xdr:rowOff>95250</xdr:rowOff>
              </to>
            </anchor>
          </objectPr>
        </oleObject>
      </mc:Choice>
      <mc:Fallback>
        <oleObject link="[1]!'!Propuesta!F182C2:F248C3'" oleUpdate="OLEUPDATE_ALWAYS" shapeId="13317"/>
      </mc:Fallback>
    </mc:AlternateContent>
    <mc:AlternateContent xmlns:mc="http://schemas.openxmlformats.org/markup-compatibility/2006">
      <mc:Choice Requires="x14">
        <oleObject link="[1]!'!Propuesta!F182C2:F248C3'" oleUpdate="OLEUPDATE_ALWAYS" shapeId="13318">
          <objectPr defaultSize="0" autoPict="0" dde="1">
            <anchor moveWithCells="1">
              <from>
                <xdr:col>3</xdr:col>
                <xdr:colOff>0</xdr:colOff>
                <xdr:row>33</xdr:row>
                <xdr:rowOff>0</xdr:rowOff>
              </from>
              <to>
                <xdr:col>3</xdr:col>
                <xdr:colOff>571500</xdr:colOff>
                <xdr:row>36</xdr:row>
                <xdr:rowOff>0</xdr:rowOff>
              </to>
            </anchor>
          </objectPr>
        </oleObject>
      </mc:Choice>
      <mc:Fallback>
        <oleObject link="[1]!'!Propuesta!F182C2:F248C3'" oleUpdate="OLEUPDATE_ALWAYS" shapeId="13318"/>
      </mc:Fallback>
    </mc:AlternateContent>
    <mc:AlternateContent xmlns:mc="http://schemas.openxmlformats.org/markup-compatibility/2006">
      <mc:Choice Requires="x14">
        <oleObject link="[1]!'!Propuesta!F182C2:F248C3'" oleUpdate="OLEUPDATE_ALWAYS" shapeId="13319">
          <objectPr defaultSize="0" autoPict="0" dde="1">
            <anchor moveWithCells="1">
              <from>
                <xdr:col>3</xdr:col>
                <xdr:colOff>0</xdr:colOff>
                <xdr:row>33</xdr:row>
                <xdr:rowOff>0</xdr:rowOff>
              </from>
              <to>
                <xdr:col>3</xdr:col>
                <xdr:colOff>571500</xdr:colOff>
                <xdr:row>37</xdr:row>
                <xdr:rowOff>114300</xdr:rowOff>
              </to>
            </anchor>
          </objectPr>
        </oleObject>
      </mc:Choice>
      <mc:Fallback>
        <oleObject link="[1]!'!Propuesta!F182C2:F248C3'" oleUpdate="OLEUPDATE_ALWAYS" shapeId="13319"/>
      </mc:Fallback>
    </mc:AlternateContent>
    <mc:AlternateContent xmlns:mc="http://schemas.openxmlformats.org/markup-compatibility/2006">
      <mc:Choice Requires="x14">
        <oleObject link="[1]!'!Propuesta!F182C2:F248C3'" oleUpdate="OLEUPDATE_ALWAYS" shapeId="13320">
          <objectPr defaultSize="0" autoPict="0" dde="1">
            <anchor moveWithCells="1">
              <from>
                <xdr:col>3</xdr:col>
                <xdr:colOff>0</xdr:colOff>
                <xdr:row>33</xdr:row>
                <xdr:rowOff>0</xdr:rowOff>
              </from>
              <to>
                <xdr:col>3</xdr:col>
                <xdr:colOff>571500</xdr:colOff>
                <xdr:row>39</xdr:row>
                <xdr:rowOff>57150</xdr:rowOff>
              </to>
            </anchor>
          </objectPr>
        </oleObject>
      </mc:Choice>
      <mc:Fallback>
        <oleObject link="[1]!'!Propuesta!F182C2:F248C3'" oleUpdate="OLEUPDATE_ALWAYS" shapeId="13320"/>
      </mc:Fallback>
    </mc:AlternateContent>
    <mc:AlternateContent xmlns:mc="http://schemas.openxmlformats.org/markup-compatibility/2006">
      <mc:Choice Requires="x14">
        <oleObject link="[1]!'!Propuesta!F182C2:F248C3'" oleUpdate="OLEUPDATE_ALWAYS" shapeId="13321">
          <objectPr defaultSize="0" autoPict="0" dde="1">
            <anchor moveWithCells="1">
              <from>
                <xdr:col>2</xdr:col>
                <xdr:colOff>0</xdr:colOff>
                <xdr:row>33</xdr:row>
                <xdr:rowOff>0</xdr:rowOff>
              </from>
              <to>
                <xdr:col>2</xdr:col>
                <xdr:colOff>571500</xdr:colOff>
                <xdr:row>37</xdr:row>
                <xdr:rowOff>95250</xdr:rowOff>
              </to>
            </anchor>
          </objectPr>
        </oleObject>
      </mc:Choice>
      <mc:Fallback>
        <oleObject link="[1]!'!Propuesta!F182C2:F248C3'" oleUpdate="OLEUPDATE_ALWAYS" shapeId="13321"/>
      </mc:Fallback>
    </mc:AlternateContent>
    <mc:AlternateContent xmlns:mc="http://schemas.openxmlformats.org/markup-compatibility/2006">
      <mc:Choice Requires="x14">
        <oleObject link="[1]!'!Propuesta!F182C2:F248C3'" oleUpdate="OLEUPDATE_ALWAYS" shapeId="13322">
          <objectPr defaultSize="0" autoPict="0" dde="1">
            <anchor moveWithCells="1">
              <from>
                <xdr:col>2</xdr:col>
                <xdr:colOff>0</xdr:colOff>
                <xdr:row>33</xdr:row>
                <xdr:rowOff>0</xdr:rowOff>
              </from>
              <to>
                <xdr:col>2</xdr:col>
                <xdr:colOff>571500</xdr:colOff>
                <xdr:row>37</xdr:row>
                <xdr:rowOff>95250</xdr:rowOff>
              </to>
            </anchor>
          </objectPr>
        </oleObject>
      </mc:Choice>
      <mc:Fallback>
        <oleObject link="[1]!'!Propuesta!F182C2:F248C3'" oleUpdate="OLEUPDATE_ALWAYS" shapeId="13322"/>
      </mc:Fallback>
    </mc:AlternateContent>
    <mc:AlternateContent xmlns:mc="http://schemas.openxmlformats.org/markup-compatibility/2006">
      <mc:Choice Requires="x14">
        <oleObject link="[1]!'!Propuesta!F182C2:F248C3'" oleUpdate="OLEUPDATE_ALWAYS" shapeId="13323">
          <objectPr defaultSize="0" autoPict="0" dde="1">
            <anchor moveWithCells="1">
              <from>
                <xdr:col>2</xdr:col>
                <xdr:colOff>0</xdr:colOff>
                <xdr:row>33</xdr:row>
                <xdr:rowOff>0</xdr:rowOff>
              </from>
              <to>
                <xdr:col>2</xdr:col>
                <xdr:colOff>571500</xdr:colOff>
                <xdr:row>37</xdr:row>
                <xdr:rowOff>95250</xdr:rowOff>
              </to>
            </anchor>
          </objectPr>
        </oleObject>
      </mc:Choice>
      <mc:Fallback>
        <oleObject link="[1]!'!Propuesta!F182C2:F248C3'" oleUpdate="OLEUPDATE_ALWAYS" shapeId="13323"/>
      </mc:Fallback>
    </mc:AlternateContent>
    <mc:AlternateContent xmlns:mc="http://schemas.openxmlformats.org/markup-compatibility/2006">
      <mc:Choice Requires="x14">
        <oleObject link="[1]!'!Propuesta!F182C2:F248C3'" oleUpdate="OLEUPDATE_ALWAYS" shapeId="13324">
          <objectPr defaultSize="0" autoPict="0" dde="1">
            <anchor moveWithCells="1">
              <from>
                <xdr:col>2</xdr:col>
                <xdr:colOff>0</xdr:colOff>
                <xdr:row>33</xdr:row>
                <xdr:rowOff>0</xdr:rowOff>
              </from>
              <to>
                <xdr:col>2</xdr:col>
                <xdr:colOff>571500</xdr:colOff>
                <xdr:row>37</xdr:row>
                <xdr:rowOff>95250</xdr:rowOff>
              </to>
            </anchor>
          </objectPr>
        </oleObject>
      </mc:Choice>
      <mc:Fallback>
        <oleObject link="[1]!'!Propuesta!F182C2:F248C3'" oleUpdate="OLEUPDATE_ALWAYS" shapeId="13324"/>
      </mc:Fallback>
    </mc:AlternateContent>
    <mc:AlternateContent xmlns:mc="http://schemas.openxmlformats.org/markup-compatibility/2006">
      <mc:Choice Requires="x14">
        <oleObject link="[1]!'!Propuesta!F182C2:F248C3'" oleUpdate="OLEUPDATE_ALWAYS" shapeId="13325">
          <objectPr defaultSize="0" autoPict="0" dde="1">
            <anchor moveWithCells="1">
              <from>
                <xdr:col>2</xdr:col>
                <xdr:colOff>0</xdr:colOff>
                <xdr:row>33</xdr:row>
                <xdr:rowOff>0</xdr:rowOff>
              </from>
              <to>
                <xdr:col>2</xdr:col>
                <xdr:colOff>571500</xdr:colOff>
                <xdr:row>36</xdr:row>
                <xdr:rowOff>0</xdr:rowOff>
              </to>
            </anchor>
          </objectPr>
        </oleObject>
      </mc:Choice>
      <mc:Fallback>
        <oleObject link="[1]!'!Propuesta!F182C2:F248C3'" oleUpdate="OLEUPDATE_ALWAYS" shapeId="13325"/>
      </mc:Fallback>
    </mc:AlternateContent>
    <mc:AlternateContent xmlns:mc="http://schemas.openxmlformats.org/markup-compatibility/2006">
      <mc:Choice Requires="x14">
        <oleObject link="[1]!'!Propuesta!F182C2:F248C3'" oleUpdate="OLEUPDATE_ALWAYS" shapeId="13326">
          <objectPr defaultSize="0" autoPict="0" dde="1">
            <anchor moveWithCells="1">
              <from>
                <xdr:col>2</xdr:col>
                <xdr:colOff>0</xdr:colOff>
                <xdr:row>33</xdr:row>
                <xdr:rowOff>0</xdr:rowOff>
              </from>
              <to>
                <xdr:col>2</xdr:col>
                <xdr:colOff>571500</xdr:colOff>
                <xdr:row>37</xdr:row>
                <xdr:rowOff>114300</xdr:rowOff>
              </to>
            </anchor>
          </objectPr>
        </oleObject>
      </mc:Choice>
      <mc:Fallback>
        <oleObject link="[1]!'!Propuesta!F182C2:F248C3'" oleUpdate="OLEUPDATE_ALWAYS" shapeId="13326"/>
      </mc:Fallback>
    </mc:AlternateContent>
    <mc:AlternateContent xmlns:mc="http://schemas.openxmlformats.org/markup-compatibility/2006">
      <mc:Choice Requires="x14">
        <oleObject link="[1]!'!Propuesta!F182C2:F248C3'" oleUpdate="OLEUPDATE_ALWAYS" shapeId="13327">
          <objectPr defaultSize="0" autoPict="0" dde="1">
            <anchor moveWithCells="1">
              <from>
                <xdr:col>2</xdr:col>
                <xdr:colOff>0</xdr:colOff>
                <xdr:row>33</xdr:row>
                <xdr:rowOff>0</xdr:rowOff>
              </from>
              <to>
                <xdr:col>2</xdr:col>
                <xdr:colOff>571500</xdr:colOff>
                <xdr:row>39</xdr:row>
                <xdr:rowOff>57150</xdr:rowOff>
              </to>
            </anchor>
          </objectPr>
        </oleObject>
      </mc:Choice>
      <mc:Fallback>
        <oleObject link="[1]!'!Propuesta!F182C2:F248C3'" oleUpdate="OLEUPDATE_ALWAYS" shapeId="13327"/>
      </mc:Fallback>
    </mc:AlternateContent>
    <mc:AlternateContent xmlns:mc="http://schemas.openxmlformats.org/markup-compatibility/2006">
      <mc:Choice Requires="x14">
        <oleObject link="[1]!'!Propuesta!F182C2:F248C3'" oleUpdate="OLEUPDATE_ALWAYS" shapeId="13328">
          <objectPr defaultSize="0" autoPict="0" dde="1">
            <anchor moveWithCells="1">
              <from>
                <xdr:col>2</xdr:col>
                <xdr:colOff>0</xdr:colOff>
                <xdr:row>33</xdr:row>
                <xdr:rowOff>0</xdr:rowOff>
              </from>
              <to>
                <xdr:col>2</xdr:col>
                <xdr:colOff>571500</xdr:colOff>
                <xdr:row>36</xdr:row>
                <xdr:rowOff>19050</xdr:rowOff>
              </to>
            </anchor>
          </objectPr>
        </oleObject>
      </mc:Choice>
      <mc:Fallback>
        <oleObject link="[1]!'!Propuesta!F182C2:F248C3'" oleUpdate="OLEUPDATE_ALWAYS" shapeId="13328"/>
      </mc:Fallback>
    </mc:AlternateContent>
    <mc:AlternateContent xmlns:mc="http://schemas.openxmlformats.org/markup-compatibility/2006">
      <mc:Choice Requires="x14">
        <oleObject link="[1]!'!Propuesta!F182C2:F248C3'" oleUpdate="OLEUPDATE_ALWAYS" shapeId="13329">
          <objectPr defaultSize="0" autoPict="0" dde="1">
            <anchor moveWithCells="1">
              <from>
                <xdr:col>2</xdr:col>
                <xdr:colOff>0</xdr:colOff>
                <xdr:row>33</xdr:row>
                <xdr:rowOff>0</xdr:rowOff>
              </from>
              <to>
                <xdr:col>2</xdr:col>
                <xdr:colOff>571500</xdr:colOff>
                <xdr:row>36</xdr:row>
                <xdr:rowOff>19050</xdr:rowOff>
              </to>
            </anchor>
          </objectPr>
        </oleObject>
      </mc:Choice>
      <mc:Fallback>
        <oleObject link="[1]!'!Propuesta!F182C2:F248C3'" oleUpdate="OLEUPDATE_ALWAYS" shapeId="13329"/>
      </mc:Fallback>
    </mc:AlternateContent>
    <mc:AlternateContent xmlns:mc="http://schemas.openxmlformats.org/markup-compatibility/2006">
      <mc:Choice Requires="x14">
        <oleObject link="[1]!'!Propuesta!F182C2:F248C3'" oleUpdate="OLEUPDATE_ALWAYS" shapeId="13330">
          <objectPr defaultSize="0" autoPict="0" dde="1">
            <anchor moveWithCells="1">
              <from>
                <xdr:col>2</xdr:col>
                <xdr:colOff>0</xdr:colOff>
                <xdr:row>33</xdr:row>
                <xdr:rowOff>0</xdr:rowOff>
              </from>
              <to>
                <xdr:col>2</xdr:col>
                <xdr:colOff>571500</xdr:colOff>
                <xdr:row>36</xdr:row>
                <xdr:rowOff>19050</xdr:rowOff>
              </to>
            </anchor>
          </objectPr>
        </oleObject>
      </mc:Choice>
      <mc:Fallback>
        <oleObject link="[1]!'!Propuesta!F182C2:F248C3'" oleUpdate="OLEUPDATE_ALWAYS" shapeId="13330"/>
      </mc:Fallback>
    </mc:AlternateContent>
    <mc:AlternateContent xmlns:mc="http://schemas.openxmlformats.org/markup-compatibility/2006">
      <mc:Choice Requires="x14">
        <oleObject link="[1]!'!Propuesta!F182C2:F248C3'" oleUpdate="OLEUPDATE_ALWAYS" shapeId="13331">
          <objectPr defaultSize="0" autoPict="0" dde="1">
            <anchor moveWithCells="1">
              <from>
                <xdr:col>2</xdr:col>
                <xdr:colOff>0</xdr:colOff>
                <xdr:row>33</xdr:row>
                <xdr:rowOff>0</xdr:rowOff>
              </from>
              <to>
                <xdr:col>2</xdr:col>
                <xdr:colOff>571500</xdr:colOff>
                <xdr:row>36</xdr:row>
                <xdr:rowOff>19050</xdr:rowOff>
              </to>
            </anchor>
          </objectPr>
        </oleObject>
      </mc:Choice>
      <mc:Fallback>
        <oleObject link="[1]!'!Propuesta!F182C2:F248C3'" oleUpdate="OLEUPDATE_ALWAYS" shapeId="13331"/>
      </mc:Fallback>
    </mc:AlternateContent>
    <mc:AlternateContent xmlns:mc="http://schemas.openxmlformats.org/markup-compatibility/2006">
      <mc:Choice Requires="x14">
        <oleObject link="[1]!'!Propuesta!F182C2:F248C3'" oleUpdate="OLEUPDATE_ALWAYS" shapeId="13332">
          <objectPr defaultSize="0" autoPict="0" dde="1">
            <anchor moveWithCells="1">
              <from>
                <xdr:col>2</xdr:col>
                <xdr:colOff>0</xdr:colOff>
                <xdr:row>33</xdr:row>
                <xdr:rowOff>0</xdr:rowOff>
              </from>
              <to>
                <xdr:col>2</xdr:col>
                <xdr:colOff>571500</xdr:colOff>
                <xdr:row>36</xdr:row>
                <xdr:rowOff>19050</xdr:rowOff>
              </to>
            </anchor>
          </objectPr>
        </oleObject>
      </mc:Choice>
      <mc:Fallback>
        <oleObject link="[1]!'!Propuesta!F182C2:F248C3'" oleUpdate="OLEUPDATE_ALWAYS" shapeId="13332"/>
      </mc:Fallback>
    </mc:AlternateContent>
    <mc:AlternateContent xmlns:mc="http://schemas.openxmlformats.org/markup-compatibility/2006">
      <mc:Choice Requires="x14">
        <oleObject link="[1]!'!Propuesta!F182C2:F248C3'" oleUpdate="OLEUPDATE_ALWAYS" shapeId="13333">
          <objectPr defaultSize="0" autoPict="0" dde="1">
            <anchor moveWithCells="1">
              <from>
                <xdr:col>2</xdr:col>
                <xdr:colOff>0</xdr:colOff>
                <xdr:row>33</xdr:row>
                <xdr:rowOff>0</xdr:rowOff>
              </from>
              <to>
                <xdr:col>2</xdr:col>
                <xdr:colOff>571500</xdr:colOff>
                <xdr:row>36</xdr:row>
                <xdr:rowOff>19050</xdr:rowOff>
              </to>
            </anchor>
          </objectPr>
        </oleObject>
      </mc:Choice>
      <mc:Fallback>
        <oleObject link="[1]!'!Propuesta!F182C2:F248C3'" oleUpdate="OLEUPDATE_ALWAYS" shapeId="13333"/>
      </mc:Fallback>
    </mc:AlternateContent>
    <mc:AlternateContent xmlns:mc="http://schemas.openxmlformats.org/markup-compatibility/2006">
      <mc:Choice Requires="x14">
        <oleObject link="[1]!'!Propuesta!F182C2:F248C3'" oleUpdate="OLEUPDATE_ALWAYS" shapeId="13334">
          <objectPr defaultSize="0" autoPict="0" dde="1">
            <anchor moveWithCells="1">
              <from>
                <xdr:col>2</xdr:col>
                <xdr:colOff>0</xdr:colOff>
                <xdr:row>33</xdr:row>
                <xdr:rowOff>0</xdr:rowOff>
              </from>
              <to>
                <xdr:col>2</xdr:col>
                <xdr:colOff>571500</xdr:colOff>
                <xdr:row>36</xdr:row>
                <xdr:rowOff>19050</xdr:rowOff>
              </to>
            </anchor>
          </objectPr>
        </oleObject>
      </mc:Choice>
      <mc:Fallback>
        <oleObject link="[1]!'!Propuesta!F182C2:F248C3'" oleUpdate="OLEUPDATE_ALWAYS" shapeId="13334"/>
      </mc:Fallback>
    </mc:AlternateContent>
    <mc:AlternateContent xmlns:mc="http://schemas.openxmlformats.org/markup-compatibility/2006">
      <mc:Choice Requires="x14">
        <oleObject link="[1]!'!Propuesta!F182C2:F248C3'" oleUpdate="OLEUPDATE_ALWAYS" shapeId="13335">
          <objectPr defaultSize="0" autoPict="0" dde="1">
            <anchor moveWithCells="1">
              <from>
                <xdr:col>2</xdr:col>
                <xdr:colOff>0</xdr:colOff>
                <xdr:row>33</xdr:row>
                <xdr:rowOff>0</xdr:rowOff>
              </from>
              <to>
                <xdr:col>2</xdr:col>
                <xdr:colOff>571500</xdr:colOff>
                <xdr:row>36</xdr:row>
                <xdr:rowOff>19050</xdr:rowOff>
              </to>
            </anchor>
          </objectPr>
        </oleObject>
      </mc:Choice>
      <mc:Fallback>
        <oleObject link="[1]!'!Propuesta!F182C2:F248C3'" oleUpdate="OLEUPDATE_ALWAYS" shapeId="13335"/>
      </mc:Fallback>
    </mc:AlternateContent>
    <mc:AlternateContent xmlns:mc="http://schemas.openxmlformats.org/markup-compatibility/2006">
      <mc:Choice Requires="x14">
        <oleObject link="[1]!'!Propuesta!F182C2:F248C3'" oleUpdate="OLEUPDATE_ALWAYS" shapeId="13336">
          <objectPr defaultSize="0" autoPict="0" dde="1">
            <anchor moveWithCells="1">
              <from>
                <xdr:col>2</xdr:col>
                <xdr:colOff>0</xdr:colOff>
                <xdr:row>33</xdr:row>
                <xdr:rowOff>0</xdr:rowOff>
              </from>
              <to>
                <xdr:col>2</xdr:col>
                <xdr:colOff>571500</xdr:colOff>
                <xdr:row>36</xdr:row>
                <xdr:rowOff>19050</xdr:rowOff>
              </to>
            </anchor>
          </objectPr>
        </oleObject>
      </mc:Choice>
      <mc:Fallback>
        <oleObject link="[1]!'!Propuesta!F182C2:F248C3'" oleUpdate="OLEUPDATE_ALWAYS" shapeId="13336"/>
      </mc:Fallback>
    </mc:AlternateContent>
    <mc:AlternateContent xmlns:mc="http://schemas.openxmlformats.org/markup-compatibility/2006">
      <mc:Choice Requires="x14">
        <oleObject link="[1]!'!Propuesta!F182C2:F248C3'" oleUpdate="OLEUPDATE_ALWAYS" shapeId="13337">
          <objectPr defaultSize="0" autoPict="0" dde="1">
            <anchor moveWithCells="1">
              <from>
                <xdr:col>2</xdr:col>
                <xdr:colOff>0</xdr:colOff>
                <xdr:row>33</xdr:row>
                <xdr:rowOff>0</xdr:rowOff>
              </from>
              <to>
                <xdr:col>2</xdr:col>
                <xdr:colOff>571500</xdr:colOff>
                <xdr:row>35</xdr:row>
                <xdr:rowOff>152400</xdr:rowOff>
              </to>
            </anchor>
          </objectPr>
        </oleObject>
      </mc:Choice>
      <mc:Fallback>
        <oleObject link="[1]!'!Propuesta!F182C2:F248C3'" oleUpdate="OLEUPDATE_ALWAYS" shapeId="13337"/>
      </mc:Fallback>
    </mc:AlternateContent>
    <mc:AlternateContent xmlns:mc="http://schemas.openxmlformats.org/markup-compatibility/2006">
      <mc:Choice Requires="x14">
        <oleObject link="[1]!'!Propuesta!F182C2:F248C3'" oleUpdate="OLEUPDATE_ALWAYS" shapeId="13338">
          <objectPr defaultSize="0" autoPict="0" dde="1">
            <anchor moveWithCells="1">
              <from>
                <xdr:col>2</xdr:col>
                <xdr:colOff>0</xdr:colOff>
                <xdr:row>33</xdr:row>
                <xdr:rowOff>0</xdr:rowOff>
              </from>
              <to>
                <xdr:col>2</xdr:col>
                <xdr:colOff>571500</xdr:colOff>
                <xdr:row>37</xdr:row>
                <xdr:rowOff>114300</xdr:rowOff>
              </to>
            </anchor>
          </objectPr>
        </oleObject>
      </mc:Choice>
      <mc:Fallback>
        <oleObject link="[1]!'!Propuesta!F182C2:F248C3'" oleUpdate="OLEUPDATE_ALWAYS" shapeId="13338"/>
      </mc:Fallback>
    </mc:AlternateContent>
    <mc:AlternateContent xmlns:mc="http://schemas.openxmlformats.org/markup-compatibility/2006">
      <mc:Choice Requires="x14">
        <oleObject link="[1]!'!Propuesta!F182C2:F248C3'" oleUpdate="OLEUPDATE_ALWAYS" shapeId="13339">
          <objectPr defaultSize="0" autoPict="0" dde="1">
            <anchor moveWithCells="1">
              <from>
                <xdr:col>2</xdr:col>
                <xdr:colOff>0</xdr:colOff>
                <xdr:row>33</xdr:row>
                <xdr:rowOff>0</xdr:rowOff>
              </from>
              <to>
                <xdr:col>2</xdr:col>
                <xdr:colOff>571500</xdr:colOff>
                <xdr:row>37</xdr:row>
                <xdr:rowOff>114300</xdr:rowOff>
              </to>
            </anchor>
          </objectPr>
        </oleObject>
      </mc:Choice>
      <mc:Fallback>
        <oleObject link="[1]!'!Propuesta!F182C2:F248C3'" oleUpdate="OLEUPDATE_ALWAYS" shapeId="13339"/>
      </mc:Fallback>
    </mc:AlternateContent>
    <mc:AlternateContent xmlns:mc="http://schemas.openxmlformats.org/markup-compatibility/2006">
      <mc:Choice Requires="x14">
        <oleObject link="[1]!'!Propuesta!F182C2:F248C3'" oleUpdate="OLEUPDATE_ALWAYS" shapeId="13340">
          <objectPr defaultSize="0" autoPict="0" dde="1">
            <anchor moveWithCells="1">
              <from>
                <xdr:col>2</xdr:col>
                <xdr:colOff>0</xdr:colOff>
                <xdr:row>33</xdr:row>
                <xdr:rowOff>0</xdr:rowOff>
              </from>
              <to>
                <xdr:col>2</xdr:col>
                <xdr:colOff>571500</xdr:colOff>
                <xdr:row>37</xdr:row>
                <xdr:rowOff>114300</xdr:rowOff>
              </to>
            </anchor>
          </objectPr>
        </oleObject>
      </mc:Choice>
      <mc:Fallback>
        <oleObject link="[1]!'!Propuesta!F182C2:F248C3'" oleUpdate="OLEUPDATE_ALWAYS" shapeId="13340"/>
      </mc:Fallback>
    </mc:AlternateContent>
    <mc:AlternateContent xmlns:mc="http://schemas.openxmlformats.org/markup-compatibility/2006">
      <mc:Choice Requires="x14">
        <oleObject link="[1]!'!Propuesta!F182C2:F248C3'" oleUpdate="OLEUPDATE_ALWAYS" shapeId="13341">
          <objectPr defaultSize="0" autoPict="0" dde="1">
            <anchor moveWithCells="1">
              <from>
                <xdr:col>2</xdr:col>
                <xdr:colOff>0</xdr:colOff>
                <xdr:row>33</xdr:row>
                <xdr:rowOff>0</xdr:rowOff>
              </from>
              <to>
                <xdr:col>2</xdr:col>
                <xdr:colOff>571500</xdr:colOff>
                <xdr:row>37</xdr:row>
                <xdr:rowOff>114300</xdr:rowOff>
              </to>
            </anchor>
          </objectPr>
        </oleObject>
      </mc:Choice>
      <mc:Fallback>
        <oleObject link="[1]!'!Propuesta!F182C2:F248C3'" oleUpdate="OLEUPDATE_ALWAYS" shapeId="13341"/>
      </mc:Fallback>
    </mc:AlternateContent>
    <mc:AlternateContent xmlns:mc="http://schemas.openxmlformats.org/markup-compatibility/2006">
      <mc:Choice Requires="x14">
        <oleObject link="[1]!'!Propuesta!F182C2:F248C3'" oleUpdate="OLEUPDATE_ALWAYS" shapeId="13342">
          <objectPr defaultSize="0" autoPict="0" dde="1">
            <anchor moveWithCells="1">
              <from>
                <xdr:col>2</xdr:col>
                <xdr:colOff>0</xdr:colOff>
                <xdr:row>33</xdr:row>
                <xdr:rowOff>0</xdr:rowOff>
              </from>
              <to>
                <xdr:col>2</xdr:col>
                <xdr:colOff>571500</xdr:colOff>
                <xdr:row>37</xdr:row>
                <xdr:rowOff>114300</xdr:rowOff>
              </to>
            </anchor>
          </objectPr>
        </oleObject>
      </mc:Choice>
      <mc:Fallback>
        <oleObject link="[1]!'!Propuesta!F182C2:F248C3'" oleUpdate="OLEUPDATE_ALWAYS" shapeId="13342"/>
      </mc:Fallback>
    </mc:AlternateContent>
    <mc:AlternateContent xmlns:mc="http://schemas.openxmlformats.org/markup-compatibility/2006">
      <mc:Choice Requires="x14">
        <oleObject link="[1]!'!Propuesta!F182C2:F248C3'" oleUpdate="OLEUPDATE_ALWAYS" shapeId="13343">
          <objectPr defaultSize="0" autoPict="0" dde="1">
            <anchor moveWithCells="1">
              <from>
                <xdr:col>2</xdr:col>
                <xdr:colOff>0</xdr:colOff>
                <xdr:row>33</xdr:row>
                <xdr:rowOff>0</xdr:rowOff>
              </from>
              <to>
                <xdr:col>2</xdr:col>
                <xdr:colOff>571500</xdr:colOff>
                <xdr:row>37</xdr:row>
                <xdr:rowOff>114300</xdr:rowOff>
              </to>
            </anchor>
          </objectPr>
        </oleObject>
      </mc:Choice>
      <mc:Fallback>
        <oleObject link="[1]!'!Propuesta!F182C2:F248C3'" oleUpdate="OLEUPDATE_ALWAYS" shapeId="13343"/>
      </mc:Fallback>
    </mc:AlternateContent>
    <mc:AlternateContent xmlns:mc="http://schemas.openxmlformats.org/markup-compatibility/2006">
      <mc:Choice Requires="x14">
        <oleObject link="[1]!'!Propuesta!F182C2:F248C3'" oleUpdate="OLEUPDATE_ALWAYS" shapeId="13344">
          <objectPr defaultSize="0" autoPict="0" dde="1">
            <anchor moveWithCells="1">
              <from>
                <xdr:col>2</xdr:col>
                <xdr:colOff>0</xdr:colOff>
                <xdr:row>33</xdr:row>
                <xdr:rowOff>0</xdr:rowOff>
              </from>
              <to>
                <xdr:col>2</xdr:col>
                <xdr:colOff>571500</xdr:colOff>
                <xdr:row>37</xdr:row>
                <xdr:rowOff>114300</xdr:rowOff>
              </to>
            </anchor>
          </objectPr>
        </oleObject>
      </mc:Choice>
      <mc:Fallback>
        <oleObject link="[1]!'!Propuesta!F182C2:F248C3'" oleUpdate="OLEUPDATE_ALWAYS" shapeId="13344"/>
      </mc:Fallback>
    </mc:AlternateContent>
    <mc:AlternateContent xmlns:mc="http://schemas.openxmlformats.org/markup-compatibility/2006">
      <mc:Choice Requires="x14">
        <oleObject link="[1]!'!Propuesta!F182C2:F248C3'" oleUpdate="OLEUPDATE_ALWAYS" shapeId="13345">
          <objectPr defaultSize="0" autoPict="0" dde="1">
            <anchor moveWithCells="1">
              <from>
                <xdr:col>2</xdr:col>
                <xdr:colOff>0</xdr:colOff>
                <xdr:row>33</xdr:row>
                <xdr:rowOff>0</xdr:rowOff>
              </from>
              <to>
                <xdr:col>2</xdr:col>
                <xdr:colOff>571500</xdr:colOff>
                <xdr:row>37</xdr:row>
                <xdr:rowOff>114300</xdr:rowOff>
              </to>
            </anchor>
          </objectPr>
        </oleObject>
      </mc:Choice>
      <mc:Fallback>
        <oleObject link="[1]!'!Propuesta!F182C2:F248C3'" oleUpdate="OLEUPDATE_ALWAYS" shapeId="13345"/>
      </mc:Fallback>
    </mc:AlternateContent>
    <mc:AlternateContent xmlns:mc="http://schemas.openxmlformats.org/markup-compatibility/2006">
      <mc:Choice Requires="x14">
        <oleObject link="[1]!'!Propuesta!F182C2:F248C3'" oleUpdate="OLEUPDATE_ALWAYS" shapeId="13346">
          <objectPr defaultSize="0" autoPict="0" dde="1">
            <anchor moveWithCells="1">
              <from>
                <xdr:col>2</xdr:col>
                <xdr:colOff>0</xdr:colOff>
                <xdr:row>33</xdr:row>
                <xdr:rowOff>0</xdr:rowOff>
              </from>
              <to>
                <xdr:col>2</xdr:col>
                <xdr:colOff>571500</xdr:colOff>
                <xdr:row>37</xdr:row>
                <xdr:rowOff>114300</xdr:rowOff>
              </to>
            </anchor>
          </objectPr>
        </oleObject>
      </mc:Choice>
      <mc:Fallback>
        <oleObject link="[1]!'!Propuesta!F182C2:F248C3'" oleUpdate="OLEUPDATE_ALWAYS" shapeId="13346"/>
      </mc:Fallback>
    </mc:AlternateContent>
    <mc:AlternateContent xmlns:mc="http://schemas.openxmlformats.org/markup-compatibility/2006">
      <mc:Choice Requires="x14">
        <oleObject link="[1]!'!Propuesta!F182C2:F248C3'" oleUpdate="OLEUPDATE_ALWAYS" shapeId="13347">
          <objectPr defaultSize="0" autoPict="0" dde="1">
            <anchor moveWithCells="1">
              <from>
                <xdr:col>2</xdr:col>
                <xdr:colOff>0</xdr:colOff>
                <xdr:row>33</xdr:row>
                <xdr:rowOff>0</xdr:rowOff>
              </from>
              <to>
                <xdr:col>2</xdr:col>
                <xdr:colOff>571500</xdr:colOff>
                <xdr:row>42</xdr:row>
                <xdr:rowOff>342900</xdr:rowOff>
              </to>
            </anchor>
          </objectPr>
        </oleObject>
      </mc:Choice>
      <mc:Fallback>
        <oleObject link="[1]!'!Propuesta!F182C2:F248C3'" oleUpdate="OLEUPDATE_ALWAYS" shapeId="13347"/>
      </mc:Fallback>
    </mc:AlternateContent>
    <mc:AlternateContent xmlns:mc="http://schemas.openxmlformats.org/markup-compatibility/2006">
      <mc:Choice Requires="x14">
        <oleObject link="[1]!'!Propuesta!F182C2:F248C3'" oleUpdate="OLEUPDATE_ALWAYS" shapeId="13348">
          <objectPr defaultSize="0" autoPict="0" dde="1">
            <anchor moveWithCells="1">
              <from>
                <xdr:col>6</xdr:col>
                <xdr:colOff>0</xdr:colOff>
                <xdr:row>33</xdr:row>
                <xdr:rowOff>0</xdr:rowOff>
              </from>
              <to>
                <xdr:col>6</xdr:col>
                <xdr:colOff>571500</xdr:colOff>
                <xdr:row>37</xdr:row>
                <xdr:rowOff>95250</xdr:rowOff>
              </to>
            </anchor>
          </objectPr>
        </oleObject>
      </mc:Choice>
      <mc:Fallback>
        <oleObject link="[1]!'!Propuesta!F182C2:F248C3'" oleUpdate="OLEUPDATE_ALWAYS" shapeId="13348"/>
      </mc:Fallback>
    </mc:AlternateContent>
    <mc:AlternateContent xmlns:mc="http://schemas.openxmlformats.org/markup-compatibility/2006">
      <mc:Choice Requires="x14">
        <oleObject link="[1]!'!Propuesta!F182C2:F248C3'" oleUpdate="OLEUPDATE_ALWAYS" shapeId="13349">
          <objectPr defaultSize="0" autoPict="0" dde="1">
            <anchor moveWithCells="1">
              <from>
                <xdr:col>6</xdr:col>
                <xdr:colOff>0</xdr:colOff>
                <xdr:row>33</xdr:row>
                <xdr:rowOff>0</xdr:rowOff>
              </from>
              <to>
                <xdr:col>6</xdr:col>
                <xdr:colOff>571500</xdr:colOff>
                <xdr:row>37</xdr:row>
                <xdr:rowOff>95250</xdr:rowOff>
              </to>
            </anchor>
          </objectPr>
        </oleObject>
      </mc:Choice>
      <mc:Fallback>
        <oleObject link="[1]!'!Propuesta!F182C2:F248C3'" oleUpdate="OLEUPDATE_ALWAYS" shapeId="13349"/>
      </mc:Fallback>
    </mc:AlternateContent>
    <mc:AlternateContent xmlns:mc="http://schemas.openxmlformats.org/markup-compatibility/2006">
      <mc:Choice Requires="x14">
        <oleObject link="[1]!'!Propuesta!F182C2:F248C3'" oleUpdate="OLEUPDATE_ALWAYS" shapeId="13350">
          <objectPr defaultSize="0" autoPict="0" dde="1">
            <anchor moveWithCells="1">
              <from>
                <xdr:col>6</xdr:col>
                <xdr:colOff>0</xdr:colOff>
                <xdr:row>33</xdr:row>
                <xdr:rowOff>0</xdr:rowOff>
              </from>
              <to>
                <xdr:col>6</xdr:col>
                <xdr:colOff>571500</xdr:colOff>
                <xdr:row>37</xdr:row>
                <xdr:rowOff>95250</xdr:rowOff>
              </to>
            </anchor>
          </objectPr>
        </oleObject>
      </mc:Choice>
      <mc:Fallback>
        <oleObject link="[1]!'!Propuesta!F182C2:F248C3'" oleUpdate="OLEUPDATE_ALWAYS" shapeId="13350"/>
      </mc:Fallback>
    </mc:AlternateContent>
    <mc:AlternateContent xmlns:mc="http://schemas.openxmlformats.org/markup-compatibility/2006">
      <mc:Choice Requires="x14">
        <oleObject link="[1]!'!Propuesta!F182C2:F248C3'" oleUpdate="OLEUPDATE_ALWAYS" shapeId="13351">
          <objectPr defaultSize="0" autoPict="0" dde="1">
            <anchor moveWithCells="1">
              <from>
                <xdr:col>6</xdr:col>
                <xdr:colOff>0</xdr:colOff>
                <xdr:row>33</xdr:row>
                <xdr:rowOff>0</xdr:rowOff>
              </from>
              <to>
                <xdr:col>6</xdr:col>
                <xdr:colOff>571500</xdr:colOff>
                <xdr:row>37</xdr:row>
                <xdr:rowOff>95250</xdr:rowOff>
              </to>
            </anchor>
          </objectPr>
        </oleObject>
      </mc:Choice>
      <mc:Fallback>
        <oleObject link="[1]!'!Propuesta!F182C2:F248C3'" oleUpdate="OLEUPDATE_ALWAYS" shapeId="13351"/>
      </mc:Fallback>
    </mc:AlternateContent>
    <mc:AlternateContent xmlns:mc="http://schemas.openxmlformats.org/markup-compatibility/2006">
      <mc:Choice Requires="x14">
        <oleObject link="[1]!'!Propuesta!F182C2:F248C3'" oleUpdate="OLEUPDATE_ALWAYS" shapeId="13352">
          <objectPr defaultSize="0" autoPict="0" dde="1">
            <anchor moveWithCells="1">
              <from>
                <xdr:col>6</xdr:col>
                <xdr:colOff>0</xdr:colOff>
                <xdr:row>33</xdr:row>
                <xdr:rowOff>0</xdr:rowOff>
              </from>
              <to>
                <xdr:col>6</xdr:col>
                <xdr:colOff>571500</xdr:colOff>
                <xdr:row>37</xdr:row>
                <xdr:rowOff>114300</xdr:rowOff>
              </to>
            </anchor>
          </objectPr>
        </oleObject>
      </mc:Choice>
      <mc:Fallback>
        <oleObject link="[1]!'!Propuesta!F182C2:F248C3'" oleUpdate="OLEUPDATE_ALWAYS" shapeId="13352"/>
      </mc:Fallback>
    </mc:AlternateContent>
    <mc:AlternateContent xmlns:mc="http://schemas.openxmlformats.org/markup-compatibility/2006">
      <mc:Choice Requires="x14">
        <oleObject link="[1]!'!Propuesta!F182C2:F248C3'" oleUpdate="OLEUPDATE_ALWAYS" shapeId="13353">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53"/>
      </mc:Fallback>
    </mc:AlternateContent>
    <mc:AlternateContent xmlns:mc="http://schemas.openxmlformats.org/markup-compatibility/2006">
      <mc:Choice Requires="x14">
        <oleObject link="[1]!'!Propuesta!F182C2:F248C3'" oleUpdate="OLEUPDATE_ALWAYS" shapeId="13354">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54"/>
      </mc:Fallback>
    </mc:AlternateContent>
    <mc:AlternateContent xmlns:mc="http://schemas.openxmlformats.org/markup-compatibility/2006">
      <mc:Choice Requires="x14">
        <oleObject link="[1]!'!Propuesta!F182C2:F248C3'" oleUpdate="OLEUPDATE_ALWAYS" shapeId="13355">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55"/>
      </mc:Fallback>
    </mc:AlternateContent>
    <mc:AlternateContent xmlns:mc="http://schemas.openxmlformats.org/markup-compatibility/2006">
      <mc:Choice Requires="x14">
        <oleObject link="[1]!'!Propuesta!F182C2:F248C3'" oleUpdate="OLEUPDATE_ALWAYS" shapeId="13356">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56"/>
      </mc:Fallback>
    </mc:AlternateContent>
    <mc:AlternateContent xmlns:mc="http://schemas.openxmlformats.org/markup-compatibility/2006">
      <mc:Choice Requires="x14">
        <oleObject link="[1]!'!Propuesta!F182C2:F248C3'" oleUpdate="OLEUPDATE_ALWAYS" shapeId="13357">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57"/>
      </mc:Fallback>
    </mc:AlternateContent>
    <mc:AlternateContent xmlns:mc="http://schemas.openxmlformats.org/markup-compatibility/2006">
      <mc:Choice Requires="x14">
        <oleObject link="[1]!'!Propuesta!F182C2:F248C3'" oleUpdate="OLEUPDATE_ALWAYS" shapeId="13358">
          <objectPr defaultSize="0" autoPict="0" dde="1">
            <anchor moveWithCells="1">
              <from>
                <xdr:col>6</xdr:col>
                <xdr:colOff>0</xdr:colOff>
                <xdr:row>33</xdr:row>
                <xdr:rowOff>0</xdr:rowOff>
              </from>
              <to>
                <xdr:col>6</xdr:col>
                <xdr:colOff>571500</xdr:colOff>
                <xdr:row>35</xdr:row>
                <xdr:rowOff>152400</xdr:rowOff>
              </to>
            </anchor>
          </objectPr>
        </oleObject>
      </mc:Choice>
      <mc:Fallback>
        <oleObject link="[1]!'!Propuesta!F182C2:F248C3'" oleUpdate="OLEUPDATE_ALWAYS" shapeId="13358"/>
      </mc:Fallback>
    </mc:AlternateContent>
    <mc:AlternateContent xmlns:mc="http://schemas.openxmlformats.org/markup-compatibility/2006">
      <mc:Choice Requires="x14">
        <oleObject link="[1]!'!Propuesta!F182C2:F248C3'" oleUpdate="OLEUPDATE_ALWAYS" shapeId="13359">
          <objectPr defaultSize="0" autoPict="0" dde="1">
            <anchor moveWithCells="1">
              <from>
                <xdr:col>6</xdr:col>
                <xdr:colOff>0</xdr:colOff>
                <xdr:row>33</xdr:row>
                <xdr:rowOff>0</xdr:rowOff>
              </from>
              <to>
                <xdr:col>6</xdr:col>
                <xdr:colOff>571500</xdr:colOff>
                <xdr:row>35</xdr:row>
                <xdr:rowOff>152400</xdr:rowOff>
              </to>
            </anchor>
          </objectPr>
        </oleObject>
      </mc:Choice>
      <mc:Fallback>
        <oleObject link="[1]!'!Propuesta!F182C2:F248C3'" oleUpdate="OLEUPDATE_ALWAYS" shapeId="13359"/>
      </mc:Fallback>
    </mc:AlternateContent>
    <mc:AlternateContent xmlns:mc="http://schemas.openxmlformats.org/markup-compatibility/2006">
      <mc:Choice Requires="x14">
        <oleObject link="[1]!'!Propuesta!F182C2:F248C3'" oleUpdate="OLEUPDATE_ALWAYS" shapeId="13360">
          <objectPr defaultSize="0" autoPict="0" dde="1">
            <anchor moveWithCells="1">
              <from>
                <xdr:col>6</xdr:col>
                <xdr:colOff>0</xdr:colOff>
                <xdr:row>33</xdr:row>
                <xdr:rowOff>0</xdr:rowOff>
              </from>
              <to>
                <xdr:col>6</xdr:col>
                <xdr:colOff>571500</xdr:colOff>
                <xdr:row>35</xdr:row>
                <xdr:rowOff>152400</xdr:rowOff>
              </to>
            </anchor>
          </objectPr>
        </oleObject>
      </mc:Choice>
      <mc:Fallback>
        <oleObject link="[1]!'!Propuesta!F182C2:F248C3'" oleUpdate="OLEUPDATE_ALWAYS" shapeId="13360"/>
      </mc:Fallback>
    </mc:AlternateContent>
    <mc:AlternateContent xmlns:mc="http://schemas.openxmlformats.org/markup-compatibility/2006">
      <mc:Choice Requires="x14">
        <oleObject link="[1]!'!Propuesta!F182C2:F248C3'" oleUpdate="OLEUPDATE_ALWAYS" shapeId="13361">
          <objectPr defaultSize="0" autoPict="0" dde="1">
            <anchor moveWithCells="1">
              <from>
                <xdr:col>6</xdr:col>
                <xdr:colOff>0</xdr:colOff>
                <xdr:row>33</xdr:row>
                <xdr:rowOff>0</xdr:rowOff>
              </from>
              <to>
                <xdr:col>6</xdr:col>
                <xdr:colOff>571500</xdr:colOff>
                <xdr:row>35</xdr:row>
                <xdr:rowOff>152400</xdr:rowOff>
              </to>
            </anchor>
          </objectPr>
        </oleObject>
      </mc:Choice>
      <mc:Fallback>
        <oleObject link="[1]!'!Propuesta!F182C2:F248C3'" oleUpdate="OLEUPDATE_ALWAYS" shapeId="13361"/>
      </mc:Fallback>
    </mc:AlternateContent>
    <mc:AlternateContent xmlns:mc="http://schemas.openxmlformats.org/markup-compatibility/2006">
      <mc:Choice Requires="x14">
        <oleObject link="[1]!'!Propuesta!F182C2:F248C3'" oleUpdate="OLEUPDATE_ALWAYS" shapeId="13362">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62"/>
      </mc:Fallback>
    </mc:AlternateContent>
    <mc:AlternateContent xmlns:mc="http://schemas.openxmlformats.org/markup-compatibility/2006">
      <mc:Choice Requires="x14">
        <oleObject link="[1]!'!Propuesta!F182C2:F248C3'" oleUpdate="OLEUPDATE_ALWAYS" shapeId="13363">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63"/>
      </mc:Fallback>
    </mc:AlternateContent>
    <mc:AlternateContent xmlns:mc="http://schemas.openxmlformats.org/markup-compatibility/2006">
      <mc:Choice Requires="x14">
        <oleObject link="[1]!'!Propuesta!F182C2:F248C3'" oleUpdate="OLEUPDATE_ALWAYS" shapeId="13364">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64"/>
      </mc:Fallback>
    </mc:AlternateContent>
    <mc:AlternateContent xmlns:mc="http://schemas.openxmlformats.org/markup-compatibility/2006">
      <mc:Choice Requires="x14">
        <oleObject link="[1]!'!Propuesta!F182C2:F248C3'" oleUpdate="OLEUPDATE_ALWAYS" shapeId="13365">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65"/>
      </mc:Fallback>
    </mc:AlternateContent>
    <mc:AlternateContent xmlns:mc="http://schemas.openxmlformats.org/markup-compatibility/2006">
      <mc:Choice Requires="x14">
        <oleObject link="[1]!'!Propuesta!F182C2:F248C3'" oleUpdate="OLEUPDATE_ALWAYS" shapeId="13366">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66"/>
      </mc:Fallback>
    </mc:AlternateContent>
    <mc:AlternateContent xmlns:mc="http://schemas.openxmlformats.org/markup-compatibility/2006">
      <mc:Choice Requires="x14">
        <oleObject link="[1]!'!Propuesta!F182C2:F248C3'" oleUpdate="OLEUPDATE_ALWAYS" shapeId="13367">
          <objectPr defaultSize="0" autoPict="0" dde="1">
            <anchor moveWithCells="1">
              <from>
                <xdr:col>6</xdr:col>
                <xdr:colOff>0</xdr:colOff>
                <xdr:row>33</xdr:row>
                <xdr:rowOff>0</xdr:rowOff>
              </from>
              <to>
                <xdr:col>6</xdr:col>
                <xdr:colOff>571500</xdr:colOff>
                <xdr:row>37</xdr:row>
                <xdr:rowOff>114300</xdr:rowOff>
              </to>
            </anchor>
          </objectPr>
        </oleObject>
      </mc:Choice>
      <mc:Fallback>
        <oleObject link="[1]!'!Propuesta!F182C2:F248C3'" oleUpdate="OLEUPDATE_ALWAYS" shapeId="13367"/>
      </mc:Fallback>
    </mc:AlternateContent>
    <mc:AlternateContent xmlns:mc="http://schemas.openxmlformats.org/markup-compatibility/2006">
      <mc:Choice Requires="x14">
        <oleObject link="[1]!'!Propuesta!F182C2:F248C3'" oleUpdate="OLEUPDATE_ALWAYS" shapeId="13368">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68"/>
      </mc:Fallback>
    </mc:AlternateContent>
    <mc:AlternateContent xmlns:mc="http://schemas.openxmlformats.org/markup-compatibility/2006">
      <mc:Choice Requires="x14">
        <oleObject link="[1]!'!Propuesta!F182C2:F248C3'" oleUpdate="OLEUPDATE_ALWAYS" shapeId="13369">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69"/>
      </mc:Fallback>
    </mc:AlternateContent>
    <mc:AlternateContent xmlns:mc="http://schemas.openxmlformats.org/markup-compatibility/2006">
      <mc:Choice Requires="x14">
        <oleObject link="[1]!'!Propuesta!F182C2:F248C3'" oleUpdate="OLEUPDATE_ALWAYS" shapeId="13370">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70"/>
      </mc:Fallback>
    </mc:AlternateContent>
    <mc:AlternateContent xmlns:mc="http://schemas.openxmlformats.org/markup-compatibility/2006">
      <mc:Choice Requires="x14">
        <oleObject link="[1]!'!Propuesta!F182C2:F248C3'" oleUpdate="OLEUPDATE_ALWAYS" shapeId="13371">
          <objectPr defaultSize="0" autoPict="0" dde="1">
            <anchor moveWithCells="1">
              <from>
                <xdr:col>6</xdr:col>
                <xdr:colOff>0</xdr:colOff>
                <xdr:row>33</xdr:row>
                <xdr:rowOff>0</xdr:rowOff>
              </from>
              <to>
                <xdr:col>6</xdr:col>
                <xdr:colOff>571500</xdr:colOff>
                <xdr:row>36</xdr:row>
                <xdr:rowOff>19050</xdr:rowOff>
              </to>
            </anchor>
          </objectPr>
        </oleObject>
      </mc:Choice>
      <mc:Fallback>
        <oleObject link="[1]!'!Propuesta!F182C2:F248C3'" oleUpdate="OLEUPDATE_ALWAYS" shapeId="13371"/>
      </mc:Fallback>
    </mc:AlternateContent>
    <mc:AlternateContent xmlns:mc="http://schemas.openxmlformats.org/markup-compatibility/2006">
      <mc:Choice Requires="x14">
        <oleObject link="[1]!'!Propuesta!F182C2:F248C3'" oleUpdate="OLEUPDATE_ALWAYS" shapeId="13372">
          <objectPr defaultSize="0" autoPict="0" dde="1">
            <anchor moveWithCells="1">
              <from>
                <xdr:col>6</xdr:col>
                <xdr:colOff>0</xdr:colOff>
                <xdr:row>33</xdr:row>
                <xdr:rowOff>0</xdr:rowOff>
              </from>
              <to>
                <xdr:col>6</xdr:col>
                <xdr:colOff>571500</xdr:colOff>
                <xdr:row>36</xdr:row>
                <xdr:rowOff>0</xdr:rowOff>
              </to>
            </anchor>
          </objectPr>
        </oleObject>
      </mc:Choice>
      <mc:Fallback>
        <oleObject link="[1]!'!Propuesta!F182C2:F248C3'" oleUpdate="OLEUPDATE_ALWAYS" shapeId="13372"/>
      </mc:Fallback>
    </mc:AlternateContent>
    <mc:AlternateContent xmlns:mc="http://schemas.openxmlformats.org/markup-compatibility/2006">
      <mc:Choice Requires="x14">
        <oleObject link="[1]!'!Propuesta!F182C2:F248C3'" oleUpdate="OLEUPDATE_ALWAYS" shapeId="13373">
          <objectPr defaultSize="0" autoPict="0" dde="1">
            <anchor moveWithCells="1">
              <from>
                <xdr:col>10</xdr:col>
                <xdr:colOff>0</xdr:colOff>
                <xdr:row>33</xdr:row>
                <xdr:rowOff>0</xdr:rowOff>
              </from>
              <to>
                <xdr:col>10</xdr:col>
                <xdr:colOff>571500</xdr:colOff>
                <xdr:row>37</xdr:row>
                <xdr:rowOff>95250</xdr:rowOff>
              </to>
            </anchor>
          </objectPr>
        </oleObject>
      </mc:Choice>
      <mc:Fallback>
        <oleObject link="[1]!'!Propuesta!F182C2:F248C3'" oleUpdate="OLEUPDATE_ALWAYS" shapeId="13373"/>
      </mc:Fallback>
    </mc:AlternateContent>
    <mc:AlternateContent xmlns:mc="http://schemas.openxmlformats.org/markup-compatibility/2006">
      <mc:Choice Requires="x14">
        <oleObject link="[1]!'!Propuesta!F182C2:F248C3'" oleUpdate="OLEUPDATE_ALWAYS" shapeId="13374">
          <objectPr defaultSize="0" autoPict="0" dde="1">
            <anchor moveWithCells="1">
              <from>
                <xdr:col>10</xdr:col>
                <xdr:colOff>0</xdr:colOff>
                <xdr:row>33</xdr:row>
                <xdr:rowOff>0</xdr:rowOff>
              </from>
              <to>
                <xdr:col>10</xdr:col>
                <xdr:colOff>571500</xdr:colOff>
                <xdr:row>37</xdr:row>
                <xdr:rowOff>95250</xdr:rowOff>
              </to>
            </anchor>
          </objectPr>
        </oleObject>
      </mc:Choice>
      <mc:Fallback>
        <oleObject link="[1]!'!Propuesta!F182C2:F248C3'" oleUpdate="OLEUPDATE_ALWAYS" shapeId="13374"/>
      </mc:Fallback>
    </mc:AlternateContent>
    <mc:AlternateContent xmlns:mc="http://schemas.openxmlformats.org/markup-compatibility/2006">
      <mc:Choice Requires="x14">
        <oleObject link="[1]!'!Propuesta!F182C2:F248C3'" oleUpdate="OLEUPDATE_ALWAYS" shapeId="13375">
          <objectPr defaultSize="0" autoPict="0" dde="1">
            <anchor moveWithCells="1">
              <from>
                <xdr:col>10</xdr:col>
                <xdr:colOff>0</xdr:colOff>
                <xdr:row>33</xdr:row>
                <xdr:rowOff>0</xdr:rowOff>
              </from>
              <to>
                <xdr:col>10</xdr:col>
                <xdr:colOff>571500</xdr:colOff>
                <xdr:row>37</xdr:row>
                <xdr:rowOff>95250</xdr:rowOff>
              </to>
            </anchor>
          </objectPr>
        </oleObject>
      </mc:Choice>
      <mc:Fallback>
        <oleObject link="[1]!'!Propuesta!F182C2:F248C3'" oleUpdate="OLEUPDATE_ALWAYS" shapeId="13375"/>
      </mc:Fallback>
    </mc:AlternateContent>
    <mc:AlternateContent xmlns:mc="http://schemas.openxmlformats.org/markup-compatibility/2006">
      <mc:Choice Requires="x14">
        <oleObject link="[1]!'!Propuesta!F182C2:F248C3'" oleUpdate="OLEUPDATE_ALWAYS" shapeId="13376">
          <objectPr defaultSize="0" autoPict="0" dde="1">
            <anchor moveWithCells="1">
              <from>
                <xdr:col>10</xdr:col>
                <xdr:colOff>0</xdr:colOff>
                <xdr:row>33</xdr:row>
                <xdr:rowOff>0</xdr:rowOff>
              </from>
              <to>
                <xdr:col>10</xdr:col>
                <xdr:colOff>571500</xdr:colOff>
                <xdr:row>37</xdr:row>
                <xdr:rowOff>95250</xdr:rowOff>
              </to>
            </anchor>
          </objectPr>
        </oleObject>
      </mc:Choice>
      <mc:Fallback>
        <oleObject link="[1]!'!Propuesta!F182C2:F248C3'" oleUpdate="OLEUPDATE_ALWAYS" shapeId="13376"/>
      </mc:Fallback>
    </mc:AlternateContent>
    <mc:AlternateContent xmlns:mc="http://schemas.openxmlformats.org/markup-compatibility/2006">
      <mc:Choice Requires="x14">
        <oleObject link="[1]!'!Propuesta!F182C2:F248C3'" oleUpdate="OLEUPDATE_ALWAYS" shapeId="13377">
          <objectPr defaultSize="0" autoPict="0" dde="1">
            <anchor moveWithCells="1">
              <from>
                <xdr:col>10</xdr:col>
                <xdr:colOff>0</xdr:colOff>
                <xdr:row>33</xdr:row>
                <xdr:rowOff>0</xdr:rowOff>
              </from>
              <to>
                <xdr:col>10</xdr:col>
                <xdr:colOff>571500</xdr:colOff>
                <xdr:row>37</xdr:row>
                <xdr:rowOff>114300</xdr:rowOff>
              </to>
            </anchor>
          </objectPr>
        </oleObject>
      </mc:Choice>
      <mc:Fallback>
        <oleObject link="[1]!'!Propuesta!F182C2:F248C3'" oleUpdate="OLEUPDATE_ALWAYS" shapeId="13377"/>
      </mc:Fallback>
    </mc:AlternateContent>
    <mc:AlternateContent xmlns:mc="http://schemas.openxmlformats.org/markup-compatibility/2006">
      <mc:Choice Requires="x14">
        <oleObject link="[1]!'!Propuesta!F182C2:F248C3'" oleUpdate="OLEUPDATE_ALWAYS" shapeId="13378">
          <objectPr defaultSize="0" autoPict="0" dde="1">
            <anchor moveWithCells="1">
              <from>
                <xdr:col>10</xdr:col>
                <xdr:colOff>0</xdr:colOff>
                <xdr:row>33</xdr:row>
                <xdr:rowOff>0</xdr:rowOff>
              </from>
              <to>
                <xdr:col>10</xdr:col>
                <xdr:colOff>571500</xdr:colOff>
                <xdr:row>36</xdr:row>
                <xdr:rowOff>19050</xdr:rowOff>
              </to>
            </anchor>
          </objectPr>
        </oleObject>
      </mc:Choice>
      <mc:Fallback>
        <oleObject link="[1]!'!Propuesta!F182C2:F248C3'" oleUpdate="OLEUPDATE_ALWAYS" shapeId="13378"/>
      </mc:Fallback>
    </mc:AlternateContent>
    <mc:AlternateContent xmlns:mc="http://schemas.openxmlformats.org/markup-compatibility/2006">
      <mc:Choice Requires="x14">
        <oleObject link="[1]!'!Propuesta!F182C2:F248C3'" oleUpdate="OLEUPDATE_ALWAYS" shapeId="13379">
          <objectPr defaultSize="0" autoPict="0" dde="1">
            <anchor moveWithCells="1">
              <from>
                <xdr:col>10</xdr:col>
                <xdr:colOff>0</xdr:colOff>
                <xdr:row>33</xdr:row>
                <xdr:rowOff>0</xdr:rowOff>
              </from>
              <to>
                <xdr:col>10</xdr:col>
                <xdr:colOff>571500</xdr:colOff>
                <xdr:row>36</xdr:row>
                <xdr:rowOff>19050</xdr:rowOff>
              </to>
            </anchor>
          </objectPr>
        </oleObject>
      </mc:Choice>
      <mc:Fallback>
        <oleObject link="[1]!'!Propuesta!F182C2:F248C3'" oleUpdate="OLEUPDATE_ALWAYS" shapeId="13379"/>
      </mc:Fallback>
    </mc:AlternateContent>
    <mc:AlternateContent xmlns:mc="http://schemas.openxmlformats.org/markup-compatibility/2006">
      <mc:Choice Requires="x14">
        <oleObject link="[1]!'!Propuesta!F182C2:F248C3'" oleUpdate="OLEUPDATE_ALWAYS" shapeId="13380">
          <objectPr defaultSize="0" autoPict="0" dde="1">
            <anchor moveWithCells="1">
              <from>
                <xdr:col>10</xdr:col>
                <xdr:colOff>0</xdr:colOff>
                <xdr:row>33</xdr:row>
                <xdr:rowOff>0</xdr:rowOff>
              </from>
              <to>
                <xdr:col>10</xdr:col>
                <xdr:colOff>571500</xdr:colOff>
                <xdr:row>36</xdr:row>
                <xdr:rowOff>19050</xdr:rowOff>
              </to>
            </anchor>
          </objectPr>
        </oleObject>
      </mc:Choice>
      <mc:Fallback>
        <oleObject link="[1]!'!Propuesta!F182C2:F248C3'" oleUpdate="OLEUPDATE_ALWAYS" shapeId="13380"/>
      </mc:Fallback>
    </mc:AlternateContent>
    <mc:AlternateContent xmlns:mc="http://schemas.openxmlformats.org/markup-compatibility/2006">
      <mc:Choice Requires="x14">
        <oleObject link="[1]!'!Propuesta!F182C2:F248C3'" oleUpdate="OLEUPDATE_ALWAYS" shapeId="13381">
          <objectPr defaultSize="0" autoPict="0" dde="1">
            <anchor moveWithCells="1">
              <from>
                <xdr:col>10</xdr:col>
                <xdr:colOff>0</xdr:colOff>
                <xdr:row>33</xdr:row>
                <xdr:rowOff>0</xdr:rowOff>
              </from>
              <to>
                <xdr:col>10</xdr:col>
                <xdr:colOff>571500</xdr:colOff>
                <xdr:row>36</xdr:row>
                <xdr:rowOff>19050</xdr:rowOff>
              </to>
            </anchor>
          </objectPr>
        </oleObject>
      </mc:Choice>
      <mc:Fallback>
        <oleObject link="[1]!'!Propuesta!F182C2:F248C3'" oleUpdate="OLEUPDATE_ALWAYS" shapeId="13381"/>
      </mc:Fallback>
    </mc:AlternateContent>
    <mc:AlternateContent xmlns:mc="http://schemas.openxmlformats.org/markup-compatibility/2006">
      <mc:Choice Requires="x14">
        <oleObject link="[1]!'!Propuesta!F182C2:F248C3'" oleUpdate="OLEUPDATE_ALWAYS" shapeId="13382">
          <objectPr defaultSize="0" autoPict="0" dde="1">
            <anchor moveWithCells="1">
              <from>
                <xdr:col>10</xdr:col>
                <xdr:colOff>0</xdr:colOff>
                <xdr:row>33</xdr:row>
                <xdr:rowOff>0</xdr:rowOff>
              </from>
              <to>
                <xdr:col>10</xdr:col>
                <xdr:colOff>571500</xdr:colOff>
                <xdr:row>39</xdr:row>
                <xdr:rowOff>57150</xdr:rowOff>
              </to>
            </anchor>
          </objectPr>
        </oleObject>
      </mc:Choice>
      <mc:Fallback>
        <oleObject link="[1]!'!Propuesta!F182C2:F248C3'" oleUpdate="OLEUPDATE_ALWAYS" shapeId="13382"/>
      </mc:Fallback>
    </mc:AlternateContent>
    <mc:AlternateContent xmlns:mc="http://schemas.openxmlformats.org/markup-compatibility/2006">
      <mc:Choice Requires="x14">
        <oleObject link="[1]!'!Propuesta!F182C2:F248C3'" oleUpdate="OLEUPDATE_ALWAYS" shapeId="13383">
          <objectPr defaultSize="0" autoPict="0" dde="1">
            <anchor moveWithCells="1">
              <from>
                <xdr:col>10</xdr:col>
                <xdr:colOff>0</xdr:colOff>
                <xdr:row>33</xdr:row>
                <xdr:rowOff>0</xdr:rowOff>
              </from>
              <to>
                <xdr:col>10</xdr:col>
                <xdr:colOff>571500</xdr:colOff>
                <xdr:row>36</xdr:row>
                <xdr:rowOff>19050</xdr:rowOff>
              </to>
            </anchor>
          </objectPr>
        </oleObject>
      </mc:Choice>
      <mc:Fallback>
        <oleObject link="[1]!'!Propuesta!F182C2:F248C3'" oleUpdate="OLEUPDATE_ALWAYS" shapeId="13383"/>
      </mc:Fallback>
    </mc:AlternateContent>
    <mc:AlternateContent xmlns:mc="http://schemas.openxmlformats.org/markup-compatibility/2006">
      <mc:Choice Requires="x14">
        <oleObject link="[1]!'!Propuesta!F182C2:F248C3'" oleUpdate="OLEUPDATE_ALWAYS" shapeId="13384">
          <objectPr defaultSize="0" autoPict="0" dde="1">
            <anchor moveWithCells="1">
              <from>
                <xdr:col>10</xdr:col>
                <xdr:colOff>0</xdr:colOff>
                <xdr:row>33</xdr:row>
                <xdr:rowOff>0</xdr:rowOff>
              </from>
              <to>
                <xdr:col>10</xdr:col>
                <xdr:colOff>571500</xdr:colOff>
                <xdr:row>36</xdr:row>
                <xdr:rowOff>19050</xdr:rowOff>
              </to>
            </anchor>
          </objectPr>
        </oleObject>
      </mc:Choice>
      <mc:Fallback>
        <oleObject link="[1]!'!Propuesta!F182C2:F248C3'" oleUpdate="OLEUPDATE_ALWAYS" shapeId="13384"/>
      </mc:Fallback>
    </mc:AlternateContent>
    <mc:AlternateContent xmlns:mc="http://schemas.openxmlformats.org/markup-compatibility/2006">
      <mc:Choice Requires="x14">
        <oleObject link="[1]!'!Propuesta!F182C2:F248C3'" oleUpdate="OLEUPDATE_ALWAYS" shapeId="13385">
          <objectPr defaultSize="0" autoPict="0" dde="1">
            <anchor moveWithCells="1">
              <from>
                <xdr:col>10</xdr:col>
                <xdr:colOff>0</xdr:colOff>
                <xdr:row>33</xdr:row>
                <xdr:rowOff>0</xdr:rowOff>
              </from>
              <to>
                <xdr:col>10</xdr:col>
                <xdr:colOff>571500</xdr:colOff>
                <xdr:row>36</xdr:row>
                <xdr:rowOff>19050</xdr:rowOff>
              </to>
            </anchor>
          </objectPr>
        </oleObject>
      </mc:Choice>
      <mc:Fallback>
        <oleObject link="[1]!'!Propuesta!F182C2:F248C3'" oleUpdate="OLEUPDATE_ALWAYS" shapeId="13385"/>
      </mc:Fallback>
    </mc:AlternateContent>
    <mc:AlternateContent xmlns:mc="http://schemas.openxmlformats.org/markup-compatibility/2006">
      <mc:Choice Requires="x14">
        <oleObject link="[1]!'!Propuesta!F182C2:F248C3'" oleUpdate="OLEUPDATE_ALWAYS" shapeId="13386">
          <objectPr defaultSize="0" autoPict="0" dde="1">
            <anchor moveWithCells="1">
              <from>
                <xdr:col>10</xdr:col>
                <xdr:colOff>0</xdr:colOff>
                <xdr:row>33</xdr:row>
                <xdr:rowOff>0</xdr:rowOff>
              </from>
              <to>
                <xdr:col>10</xdr:col>
                <xdr:colOff>571500</xdr:colOff>
                <xdr:row>36</xdr:row>
                <xdr:rowOff>19050</xdr:rowOff>
              </to>
            </anchor>
          </objectPr>
        </oleObject>
      </mc:Choice>
      <mc:Fallback>
        <oleObject link="[1]!'!Propuesta!F182C2:F248C3'" oleUpdate="OLEUPDATE_ALWAYS" shapeId="13386"/>
      </mc:Fallback>
    </mc:AlternateContent>
    <mc:AlternateContent xmlns:mc="http://schemas.openxmlformats.org/markup-compatibility/2006">
      <mc:Choice Requires="x14">
        <oleObject link="[1]!'!Propuesta!F182C2:F248C3'" oleUpdate="OLEUPDATE_ALWAYS" shapeId="13387">
          <objectPr defaultSize="0" autoPict="0" dde="1">
            <anchor moveWithCells="1">
              <from>
                <xdr:col>10</xdr:col>
                <xdr:colOff>0</xdr:colOff>
                <xdr:row>33</xdr:row>
                <xdr:rowOff>0</xdr:rowOff>
              </from>
              <to>
                <xdr:col>10</xdr:col>
                <xdr:colOff>571500</xdr:colOff>
                <xdr:row>35</xdr:row>
                <xdr:rowOff>152400</xdr:rowOff>
              </to>
            </anchor>
          </objectPr>
        </oleObject>
      </mc:Choice>
      <mc:Fallback>
        <oleObject link="[1]!'!Propuesta!F182C2:F248C3'" oleUpdate="OLEUPDATE_ALWAYS" shapeId="13387"/>
      </mc:Fallback>
    </mc:AlternateContent>
    <mc:AlternateContent xmlns:mc="http://schemas.openxmlformats.org/markup-compatibility/2006">
      <mc:Choice Requires="x14">
        <oleObject link="[1]!'!Propuesta!F182C2:F248C3'" oleUpdate="OLEUPDATE_ALWAYS" shapeId="13388">
          <objectPr defaultSize="0" autoPict="0" dde="1">
            <anchor moveWithCells="1">
              <from>
                <xdr:col>10</xdr:col>
                <xdr:colOff>0</xdr:colOff>
                <xdr:row>33</xdr:row>
                <xdr:rowOff>0</xdr:rowOff>
              </from>
              <to>
                <xdr:col>10</xdr:col>
                <xdr:colOff>571500</xdr:colOff>
                <xdr:row>37</xdr:row>
                <xdr:rowOff>114300</xdr:rowOff>
              </to>
            </anchor>
          </objectPr>
        </oleObject>
      </mc:Choice>
      <mc:Fallback>
        <oleObject link="[1]!'!Propuesta!F182C2:F248C3'" oleUpdate="OLEUPDATE_ALWAYS" shapeId="13388"/>
      </mc:Fallback>
    </mc:AlternateContent>
    <mc:AlternateContent xmlns:mc="http://schemas.openxmlformats.org/markup-compatibility/2006">
      <mc:Choice Requires="x14">
        <oleObject link="[1]!'!Propuesta!F182C2:F248C3'" oleUpdate="OLEUPDATE_ALWAYS" shapeId="13389">
          <objectPr defaultSize="0" autoPict="0" dde="1">
            <anchor moveWithCells="1">
              <from>
                <xdr:col>10</xdr:col>
                <xdr:colOff>0</xdr:colOff>
                <xdr:row>33</xdr:row>
                <xdr:rowOff>0</xdr:rowOff>
              </from>
              <to>
                <xdr:col>10</xdr:col>
                <xdr:colOff>571500</xdr:colOff>
                <xdr:row>37</xdr:row>
                <xdr:rowOff>114300</xdr:rowOff>
              </to>
            </anchor>
          </objectPr>
        </oleObject>
      </mc:Choice>
      <mc:Fallback>
        <oleObject link="[1]!'!Propuesta!F182C2:F248C3'" oleUpdate="OLEUPDATE_ALWAYS" shapeId="13389"/>
      </mc:Fallback>
    </mc:AlternateContent>
    <mc:AlternateContent xmlns:mc="http://schemas.openxmlformats.org/markup-compatibility/2006">
      <mc:Choice Requires="x14">
        <oleObject link="[1]!'!Propuesta!F182C2:F248C3'" oleUpdate="OLEUPDATE_ALWAYS" shapeId="13390">
          <objectPr defaultSize="0" autoPict="0" dde="1">
            <anchor moveWithCells="1">
              <from>
                <xdr:col>10</xdr:col>
                <xdr:colOff>0</xdr:colOff>
                <xdr:row>33</xdr:row>
                <xdr:rowOff>0</xdr:rowOff>
              </from>
              <to>
                <xdr:col>10</xdr:col>
                <xdr:colOff>571500</xdr:colOff>
                <xdr:row>37</xdr:row>
                <xdr:rowOff>114300</xdr:rowOff>
              </to>
            </anchor>
          </objectPr>
        </oleObject>
      </mc:Choice>
      <mc:Fallback>
        <oleObject link="[1]!'!Propuesta!F182C2:F248C3'" oleUpdate="OLEUPDATE_ALWAYS" shapeId="13390"/>
      </mc:Fallback>
    </mc:AlternateContent>
    <mc:AlternateContent xmlns:mc="http://schemas.openxmlformats.org/markup-compatibility/2006">
      <mc:Choice Requires="x14">
        <oleObject link="[1]!'!Propuesta!F182C2:F248C3'" oleUpdate="OLEUPDATE_ALWAYS" shapeId="13391">
          <objectPr defaultSize="0" autoPict="0" dde="1">
            <anchor moveWithCells="1">
              <from>
                <xdr:col>10</xdr:col>
                <xdr:colOff>0</xdr:colOff>
                <xdr:row>33</xdr:row>
                <xdr:rowOff>0</xdr:rowOff>
              </from>
              <to>
                <xdr:col>10</xdr:col>
                <xdr:colOff>571500</xdr:colOff>
                <xdr:row>37</xdr:row>
                <xdr:rowOff>114300</xdr:rowOff>
              </to>
            </anchor>
          </objectPr>
        </oleObject>
      </mc:Choice>
      <mc:Fallback>
        <oleObject link="[1]!'!Propuesta!F182C2:F248C3'" oleUpdate="OLEUPDATE_ALWAYS" shapeId="13391"/>
      </mc:Fallback>
    </mc:AlternateContent>
    <mc:AlternateContent xmlns:mc="http://schemas.openxmlformats.org/markup-compatibility/2006">
      <mc:Choice Requires="x14">
        <oleObject link="[1]!'!Propuesta!F182C2:F248C3'" oleUpdate="OLEUPDATE_ALWAYS" shapeId="13392">
          <objectPr defaultSize="0" autoPict="0" dde="1">
            <anchor moveWithCells="1">
              <from>
                <xdr:col>10</xdr:col>
                <xdr:colOff>0</xdr:colOff>
                <xdr:row>33</xdr:row>
                <xdr:rowOff>0</xdr:rowOff>
              </from>
              <to>
                <xdr:col>10</xdr:col>
                <xdr:colOff>571500</xdr:colOff>
                <xdr:row>37</xdr:row>
                <xdr:rowOff>114300</xdr:rowOff>
              </to>
            </anchor>
          </objectPr>
        </oleObject>
      </mc:Choice>
      <mc:Fallback>
        <oleObject link="[1]!'!Propuesta!F182C2:F248C3'" oleUpdate="OLEUPDATE_ALWAYS" shapeId="13392"/>
      </mc:Fallback>
    </mc:AlternateContent>
    <mc:AlternateContent xmlns:mc="http://schemas.openxmlformats.org/markup-compatibility/2006">
      <mc:Choice Requires="x14">
        <oleObject link="[1]!'!Propuesta!F182C2:F248C3'" oleUpdate="OLEUPDATE_ALWAYS" shapeId="13393">
          <objectPr defaultSize="0" autoPict="0" dde="1">
            <anchor moveWithCells="1">
              <from>
                <xdr:col>10</xdr:col>
                <xdr:colOff>0</xdr:colOff>
                <xdr:row>33</xdr:row>
                <xdr:rowOff>0</xdr:rowOff>
              </from>
              <to>
                <xdr:col>10</xdr:col>
                <xdr:colOff>571500</xdr:colOff>
                <xdr:row>37</xdr:row>
                <xdr:rowOff>114300</xdr:rowOff>
              </to>
            </anchor>
          </objectPr>
        </oleObject>
      </mc:Choice>
      <mc:Fallback>
        <oleObject link="[1]!'!Propuesta!F182C2:F248C3'" oleUpdate="OLEUPDATE_ALWAYS" shapeId="13393"/>
      </mc:Fallback>
    </mc:AlternateContent>
    <mc:AlternateContent xmlns:mc="http://schemas.openxmlformats.org/markup-compatibility/2006">
      <mc:Choice Requires="x14">
        <oleObject link="[1]!'!Propuesta!F182C2:F248C3'" oleUpdate="OLEUPDATE_ALWAYS" shapeId="13394">
          <objectPr defaultSize="0" autoPict="0" dde="1">
            <anchor moveWithCells="1">
              <from>
                <xdr:col>10</xdr:col>
                <xdr:colOff>0</xdr:colOff>
                <xdr:row>33</xdr:row>
                <xdr:rowOff>0</xdr:rowOff>
              </from>
              <to>
                <xdr:col>10</xdr:col>
                <xdr:colOff>571500</xdr:colOff>
                <xdr:row>37</xdr:row>
                <xdr:rowOff>114300</xdr:rowOff>
              </to>
            </anchor>
          </objectPr>
        </oleObject>
      </mc:Choice>
      <mc:Fallback>
        <oleObject link="[1]!'!Propuesta!F182C2:F248C3'" oleUpdate="OLEUPDATE_ALWAYS" shapeId="13394"/>
      </mc:Fallback>
    </mc:AlternateContent>
    <mc:AlternateContent xmlns:mc="http://schemas.openxmlformats.org/markup-compatibility/2006">
      <mc:Choice Requires="x14">
        <oleObject link="[1]!'!Propuesta!F182C2:F248C3'" oleUpdate="OLEUPDATE_ALWAYS" shapeId="13395">
          <objectPr defaultSize="0" autoPict="0" dde="1">
            <anchor moveWithCells="1">
              <from>
                <xdr:col>10</xdr:col>
                <xdr:colOff>0</xdr:colOff>
                <xdr:row>33</xdr:row>
                <xdr:rowOff>0</xdr:rowOff>
              </from>
              <to>
                <xdr:col>10</xdr:col>
                <xdr:colOff>571500</xdr:colOff>
                <xdr:row>37</xdr:row>
                <xdr:rowOff>114300</xdr:rowOff>
              </to>
            </anchor>
          </objectPr>
        </oleObject>
      </mc:Choice>
      <mc:Fallback>
        <oleObject link="[1]!'!Propuesta!F182C2:F248C3'" oleUpdate="OLEUPDATE_ALWAYS" shapeId="13395"/>
      </mc:Fallback>
    </mc:AlternateContent>
    <mc:AlternateContent xmlns:mc="http://schemas.openxmlformats.org/markup-compatibility/2006">
      <mc:Choice Requires="x14">
        <oleObject link="[1]!'!Propuesta!F182C2:F248C3'" oleUpdate="OLEUPDATE_ALWAYS" shapeId="13396">
          <objectPr defaultSize="0" autoPict="0" dde="1">
            <anchor moveWithCells="1">
              <from>
                <xdr:col>10</xdr:col>
                <xdr:colOff>0</xdr:colOff>
                <xdr:row>33</xdr:row>
                <xdr:rowOff>0</xdr:rowOff>
              </from>
              <to>
                <xdr:col>10</xdr:col>
                <xdr:colOff>571500</xdr:colOff>
                <xdr:row>37</xdr:row>
                <xdr:rowOff>114300</xdr:rowOff>
              </to>
            </anchor>
          </objectPr>
        </oleObject>
      </mc:Choice>
      <mc:Fallback>
        <oleObject link="[1]!'!Propuesta!F182C2:F248C3'" oleUpdate="OLEUPDATE_ALWAYS" shapeId="13396"/>
      </mc:Fallback>
    </mc:AlternateContent>
    <mc:AlternateContent xmlns:mc="http://schemas.openxmlformats.org/markup-compatibility/2006">
      <mc:Choice Requires="x14">
        <oleObject link="[1]!'!Propuesta!F182C2:F248C3'" oleUpdate="OLEUPDATE_ALWAYS" shapeId="13397">
          <objectPr defaultSize="0" autoPict="0" dde="1">
            <anchor moveWithCells="1">
              <from>
                <xdr:col>10</xdr:col>
                <xdr:colOff>0</xdr:colOff>
                <xdr:row>33</xdr:row>
                <xdr:rowOff>0</xdr:rowOff>
              </from>
              <to>
                <xdr:col>10</xdr:col>
                <xdr:colOff>571500</xdr:colOff>
                <xdr:row>37</xdr:row>
                <xdr:rowOff>114300</xdr:rowOff>
              </to>
            </anchor>
          </objectPr>
        </oleObject>
      </mc:Choice>
      <mc:Fallback>
        <oleObject link="[1]!'!Propuesta!F182C2:F248C3'" oleUpdate="OLEUPDATE_ALWAYS" shapeId="13397"/>
      </mc:Fallback>
    </mc:AlternateContent>
    <mc:AlternateContent xmlns:mc="http://schemas.openxmlformats.org/markup-compatibility/2006">
      <mc:Choice Requires="x14">
        <oleObject link="[1]!'!Propuesta!F182C2:F248C3'" oleUpdate="OLEUPDATE_ALWAYS" shapeId="13398">
          <objectPr defaultSize="0" autoPict="0" dde="1">
            <anchor moveWithCells="1">
              <from>
                <xdr:col>3</xdr:col>
                <xdr:colOff>0</xdr:colOff>
                <xdr:row>33</xdr:row>
                <xdr:rowOff>0</xdr:rowOff>
              </from>
              <to>
                <xdr:col>3</xdr:col>
                <xdr:colOff>571500</xdr:colOff>
                <xdr:row>36</xdr:row>
                <xdr:rowOff>0</xdr:rowOff>
              </to>
            </anchor>
          </objectPr>
        </oleObject>
      </mc:Choice>
      <mc:Fallback>
        <oleObject link="[1]!'!Propuesta!F182C2:F248C3'" oleUpdate="OLEUPDATE_ALWAYS" shapeId="13398"/>
      </mc:Fallback>
    </mc:AlternateContent>
    <mc:AlternateContent xmlns:mc="http://schemas.openxmlformats.org/markup-compatibility/2006">
      <mc:Choice Requires="x14">
        <oleObject link="[1]!'!Propuesta!F182C2:F248C3'" oleUpdate="OLEUPDATE_ALWAYS" shapeId="13399">
          <objectPr defaultSize="0" autoPict="0" dde="1">
            <anchor moveWithCells="1">
              <from>
                <xdr:col>3</xdr:col>
                <xdr:colOff>0</xdr:colOff>
                <xdr:row>33</xdr:row>
                <xdr:rowOff>0</xdr:rowOff>
              </from>
              <to>
                <xdr:col>3</xdr:col>
                <xdr:colOff>571500</xdr:colOff>
                <xdr:row>37</xdr:row>
                <xdr:rowOff>114300</xdr:rowOff>
              </to>
            </anchor>
          </objectPr>
        </oleObject>
      </mc:Choice>
      <mc:Fallback>
        <oleObject link="[1]!'!Propuesta!F182C2:F248C3'" oleUpdate="OLEUPDATE_ALWAYS" shapeId="13399"/>
      </mc:Fallback>
    </mc:AlternateContent>
    <mc:AlternateContent xmlns:mc="http://schemas.openxmlformats.org/markup-compatibility/2006">
      <mc:Choice Requires="x14">
        <oleObject link="[1]!'!Propuesta!F182C2:F248C3'" oleUpdate="OLEUPDATE_ALWAYS" shapeId="13400">
          <objectPr defaultSize="0" autoPict="0" dde="1">
            <anchor moveWithCells="1">
              <from>
                <xdr:col>3</xdr:col>
                <xdr:colOff>0</xdr:colOff>
                <xdr:row>33</xdr:row>
                <xdr:rowOff>0</xdr:rowOff>
              </from>
              <to>
                <xdr:col>3</xdr:col>
                <xdr:colOff>571500</xdr:colOff>
                <xdr:row>39</xdr:row>
                <xdr:rowOff>57150</xdr:rowOff>
              </to>
            </anchor>
          </objectPr>
        </oleObject>
      </mc:Choice>
      <mc:Fallback>
        <oleObject link="[1]!'!Propuesta!F182C2:F248C3'" oleUpdate="OLEUPDATE_ALWAYS" shapeId="13400"/>
      </mc:Fallback>
    </mc:AlternateContent>
    <mc:AlternateContent xmlns:mc="http://schemas.openxmlformats.org/markup-compatibility/2006">
      <mc:Choice Requires="x14">
        <oleObject link="[1]!'!Propuesta!F182C2:F248C3'" oleUpdate="OLEUPDATE_ALWAYS" shapeId="13401">
          <objectPr defaultSize="0" autoPict="0" dde="1">
            <anchor moveWithCells="1">
              <from>
                <xdr:col>3</xdr:col>
                <xdr:colOff>0</xdr:colOff>
                <xdr:row>33</xdr:row>
                <xdr:rowOff>0</xdr:rowOff>
              </from>
              <to>
                <xdr:col>3</xdr:col>
                <xdr:colOff>571500</xdr:colOff>
                <xdr:row>36</xdr:row>
                <xdr:rowOff>0</xdr:rowOff>
              </to>
            </anchor>
          </objectPr>
        </oleObject>
      </mc:Choice>
      <mc:Fallback>
        <oleObject link="[1]!'!Propuesta!F182C2:F248C3'" oleUpdate="OLEUPDATE_ALWAYS" shapeId="13401"/>
      </mc:Fallback>
    </mc:AlternateContent>
    <mc:AlternateContent xmlns:mc="http://schemas.openxmlformats.org/markup-compatibility/2006">
      <mc:Choice Requires="x14">
        <oleObject link="[1]!'!Propuesta!F182C2:F248C3'" oleUpdate="OLEUPDATE_ALWAYS" shapeId="13402">
          <objectPr defaultSize="0" autoPict="0" dde="1">
            <anchor moveWithCells="1">
              <from>
                <xdr:col>3</xdr:col>
                <xdr:colOff>0</xdr:colOff>
                <xdr:row>33</xdr:row>
                <xdr:rowOff>0</xdr:rowOff>
              </from>
              <to>
                <xdr:col>3</xdr:col>
                <xdr:colOff>571500</xdr:colOff>
                <xdr:row>37</xdr:row>
                <xdr:rowOff>114300</xdr:rowOff>
              </to>
            </anchor>
          </objectPr>
        </oleObject>
      </mc:Choice>
      <mc:Fallback>
        <oleObject link="[1]!'!Propuesta!F182C2:F248C3'" oleUpdate="OLEUPDATE_ALWAYS" shapeId="13402"/>
      </mc:Fallback>
    </mc:AlternateContent>
    <mc:AlternateContent xmlns:mc="http://schemas.openxmlformats.org/markup-compatibility/2006">
      <mc:Choice Requires="x14">
        <oleObject link="[1]!'!Propuesta!F182C2:F248C3'" oleUpdate="OLEUPDATE_ALWAYS" shapeId="13403">
          <objectPr defaultSize="0" autoPict="0" dde="1">
            <anchor moveWithCells="1">
              <from>
                <xdr:col>3</xdr:col>
                <xdr:colOff>0</xdr:colOff>
                <xdr:row>33</xdr:row>
                <xdr:rowOff>0</xdr:rowOff>
              </from>
              <to>
                <xdr:col>3</xdr:col>
                <xdr:colOff>571500</xdr:colOff>
                <xdr:row>39</xdr:row>
                <xdr:rowOff>57150</xdr:rowOff>
              </to>
            </anchor>
          </objectPr>
        </oleObject>
      </mc:Choice>
      <mc:Fallback>
        <oleObject link="[1]!'!Propuesta!F182C2:F248C3'" oleUpdate="OLEUPDATE_ALWAYS" shapeId="13403"/>
      </mc:Fallback>
    </mc:AlternateContent>
    <mc:AlternateContent xmlns:mc="http://schemas.openxmlformats.org/markup-compatibility/2006">
      <mc:Choice Requires="x14">
        <oleObject link="[1]!'!Propuesta!F182C2:F248C3'" oleUpdate="OLEUPDATE_ALWAYS" shapeId="13404">
          <objectPr defaultSize="0" autoPict="0" dde="1">
            <anchor moveWithCells="1">
              <from>
                <xdr:col>2</xdr:col>
                <xdr:colOff>0</xdr:colOff>
                <xdr:row>33</xdr:row>
                <xdr:rowOff>0</xdr:rowOff>
              </from>
              <to>
                <xdr:col>2</xdr:col>
                <xdr:colOff>571500</xdr:colOff>
                <xdr:row>37</xdr:row>
                <xdr:rowOff>95250</xdr:rowOff>
              </to>
            </anchor>
          </objectPr>
        </oleObject>
      </mc:Choice>
      <mc:Fallback>
        <oleObject link="[1]!'!Propuesta!F182C2:F248C3'" oleUpdate="OLEUPDATE_ALWAYS" shapeId="13404"/>
      </mc:Fallback>
    </mc:AlternateContent>
    <mc:AlternateContent xmlns:mc="http://schemas.openxmlformats.org/markup-compatibility/2006">
      <mc:Choice Requires="x14">
        <oleObject link="[1]!'!Propuesta!F182C2:F248C3'" oleUpdate="OLEUPDATE_ALWAYS" shapeId="13405">
          <objectPr defaultSize="0" autoPict="0" dde="1">
            <anchor moveWithCells="1">
              <from>
                <xdr:col>2</xdr:col>
                <xdr:colOff>0</xdr:colOff>
                <xdr:row>33</xdr:row>
                <xdr:rowOff>0</xdr:rowOff>
              </from>
              <to>
                <xdr:col>2</xdr:col>
                <xdr:colOff>571500</xdr:colOff>
                <xdr:row>37</xdr:row>
                <xdr:rowOff>95250</xdr:rowOff>
              </to>
            </anchor>
          </objectPr>
        </oleObject>
      </mc:Choice>
      <mc:Fallback>
        <oleObject link="[1]!'!Propuesta!F182C2:F248C3'" oleUpdate="OLEUPDATE_ALWAYS" shapeId="13405"/>
      </mc:Fallback>
    </mc:AlternateContent>
    <mc:AlternateContent xmlns:mc="http://schemas.openxmlformats.org/markup-compatibility/2006">
      <mc:Choice Requires="x14">
        <oleObject link="[1]!'!Propuesta!F182C2:F248C3'" oleUpdate="OLEUPDATE_ALWAYS" shapeId="13406">
          <objectPr defaultSize="0" autoPict="0" dde="1">
            <anchor moveWithCells="1">
              <from>
                <xdr:col>2</xdr:col>
                <xdr:colOff>0</xdr:colOff>
                <xdr:row>33</xdr:row>
                <xdr:rowOff>0</xdr:rowOff>
              </from>
              <to>
                <xdr:col>2</xdr:col>
                <xdr:colOff>571500</xdr:colOff>
                <xdr:row>37</xdr:row>
                <xdr:rowOff>95250</xdr:rowOff>
              </to>
            </anchor>
          </objectPr>
        </oleObject>
      </mc:Choice>
      <mc:Fallback>
        <oleObject link="[1]!'!Propuesta!F182C2:F248C3'" oleUpdate="OLEUPDATE_ALWAYS" shapeId="13406"/>
      </mc:Fallback>
    </mc:AlternateContent>
    <mc:AlternateContent xmlns:mc="http://schemas.openxmlformats.org/markup-compatibility/2006">
      <mc:Choice Requires="x14">
        <oleObject link="[1]!'!Propuesta!F182C2:F248C3'" oleUpdate="OLEUPDATE_ALWAYS" shapeId="13407">
          <objectPr defaultSize="0" autoPict="0" dde="1">
            <anchor moveWithCells="1">
              <from>
                <xdr:col>2</xdr:col>
                <xdr:colOff>0</xdr:colOff>
                <xdr:row>33</xdr:row>
                <xdr:rowOff>0</xdr:rowOff>
              </from>
              <to>
                <xdr:col>2</xdr:col>
                <xdr:colOff>571500</xdr:colOff>
                <xdr:row>37</xdr:row>
                <xdr:rowOff>95250</xdr:rowOff>
              </to>
            </anchor>
          </objectPr>
        </oleObject>
      </mc:Choice>
      <mc:Fallback>
        <oleObject link="[1]!'!Propuesta!F182C2:F248C3'" oleUpdate="OLEUPDATE_ALWAYS" shapeId="13407"/>
      </mc:Fallback>
    </mc:AlternateContent>
    <mc:AlternateContent xmlns:mc="http://schemas.openxmlformats.org/markup-compatibility/2006">
      <mc:Choice Requires="x14">
        <oleObject link="[1]!'!Propuesta!F182C2:F248C3'" oleUpdate="OLEUPDATE_ALWAYS" shapeId="13408">
          <objectPr defaultSize="0" autoPict="0" dde="1">
            <anchor moveWithCells="1">
              <from>
                <xdr:col>2</xdr:col>
                <xdr:colOff>0</xdr:colOff>
                <xdr:row>33</xdr:row>
                <xdr:rowOff>0</xdr:rowOff>
              </from>
              <to>
                <xdr:col>2</xdr:col>
                <xdr:colOff>571500</xdr:colOff>
                <xdr:row>37</xdr:row>
                <xdr:rowOff>114300</xdr:rowOff>
              </to>
            </anchor>
          </objectPr>
        </oleObject>
      </mc:Choice>
      <mc:Fallback>
        <oleObject link="[1]!'!Propuesta!F182C2:F248C3'" oleUpdate="OLEUPDATE_ALWAYS" shapeId="13408"/>
      </mc:Fallback>
    </mc:AlternateContent>
    <mc:AlternateContent xmlns:mc="http://schemas.openxmlformats.org/markup-compatibility/2006">
      <mc:Choice Requires="x14">
        <oleObject link="[1]!'!Propuesta!F182C2:F248C3'" oleUpdate="OLEUPDATE_ALWAYS" shapeId="13410">
          <objectPr defaultSize="0" autoPict="0" dde="1">
            <anchor moveWithCells="1">
              <from>
                <xdr:col>3</xdr:col>
                <xdr:colOff>0</xdr:colOff>
                <xdr:row>52</xdr:row>
                <xdr:rowOff>0</xdr:rowOff>
              </from>
              <to>
                <xdr:col>3</xdr:col>
                <xdr:colOff>571500</xdr:colOff>
                <xdr:row>53</xdr:row>
                <xdr:rowOff>190500</xdr:rowOff>
              </to>
            </anchor>
          </objectPr>
        </oleObject>
      </mc:Choice>
      <mc:Fallback>
        <oleObject link="[1]!'!Propuesta!F182C2:F248C3'" oleUpdate="OLEUPDATE_ALWAYS" shapeId="13410"/>
      </mc:Fallback>
    </mc:AlternateContent>
    <mc:AlternateContent xmlns:mc="http://schemas.openxmlformats.org/markup-compatibility/2006">
      <mc:Choice Requires="x14">
        <oleObject link="[1]!'!Propuesta!F182C2:F248C3'" oleUpdate="OLEUPDATE_ALWAYS" shapeId="13411">
          <objectPr defaultSize="0" autoPict="0" dde="1">
            <anchor moveWithCells="1">
              <from>
                <xdr:col>3</xdr:col>
                <xdr:colOff>0</xdr:colOff>
                <xdr:row>52</xdr:row>
                <xdr:rowOff>0</xdr:rowOff>
              </from>
              <to>
                <xdr:col>3</xdr:col>
                <xdr:colOff>571500</xdr:colOff>
                <xdr:row>53</xdr:row>
                <xdr:rowOff>190500</xdr:rowOff>
              </to>
            </anchor>
          </objectPr>
        </oleObject>
      </mc:Choice>
      <mc:Fallback>
        <oleObject link="[1]!'!Propuesta!F182C2:F248C3'" oleUpdate="OLEUPDATE_ALWAYS" shapeId="13411"/>
      </mc:Fallback>
    </mc:AlternateContent>
    <mc:AlternateContent xmlns:mc="http://schemas.openxmlformats.org/markup-compatibility/2006">
      <mc:Choice Requires="x14">
        <oleObject link="[1]!'!Propuesta!F182C2:F248C3'" oleUpdate="OLEUPDATE_ALWAYS" shapeId="13412">
          <objectPr defaultSize="0" autoPict="0" dde="1">
            <anchor moveWithCells="1">
              <from>
                <xdr:col>3</xdr:col>
                <xdr:colOff>0</xdr:colOff>
                <xdr:row>52</xdr:row>
                <xdr:rowOff>0</xdr:rowOff>
              </from>
              <to>
                <xdr:col>3</xdr:col>
                <xdr:colOff>571500</xdr:colOff>
                <xdr:row>53</xdr:row>
                <xdr:rowOff>190500</xdr:rowOff>
              </to>
            </anchor>
          </objectPr>
        </oleObject>
      </mc:Choice>
      <mc:Fallback>
        <oleObject link="[1]!'!Propuesta!F182C2:F248C3'" oleUpdate="OLEUPDATE_ALWAYS" shapeId="13412"/>
      </mc:Fallback>
    </mc:AlternateContent>
    <mc:AlternateContent xmlns:mc="http://schemas.openxmlformats.org/markup-compatibility/2006">
      <mc:Choice Requires="x14">
        <oleObject link="[1]!'!Propuesta!F182C2:F248C3'" oleUpdate="OLEUPDATE_ALWAYS" shapeId="13413">
          <objectPr defaultSize="0" autoPict="0" dde="1">
            <anchor moveWithCells="1">
              <from>
                <xdr:col>3</xdr:col>
                <xdr:colOff>0</xdr:colOff>
                <xdr:row>52</xdr:row>
                <xdr:rowOff>0</xdr:rowOff>
              </from>
              <to>
                <xdr:col>3</xdr:col>
                <xdr:colOff>571500</xdr:colOff>
                <xdr:row>53</xdr:row>
                <xdr:rowOff>190500</xdr:rowOff>
              </to>
            </anchor>
          </objectPr>
        </oleObject>
      </mc:Choice>
      <mc:Fallback>
        <oleObject link="[1]!'!Propuesta!F182C2:F248C3'" oleUpdate="OLEUPDATE_ALWAYS" shapeId="13413"/>
      </mc:Fallback>
    </mc:AlternateContent>
    <mc:AlternateContent xmlns:mc="http://schemas.openxmlformats.org/markup-compatibility/2006">
      <mc:Choice Requires="x14">
        <oleObject link="[1]!'!Propuesta!F182C2:F248C3'" oleUpdate="OLEUPDATE_ALWAYS" shapeId="13414">
          <objectPr defaultSize="0" autoPict="0" dde="1">
            <anchor moveWithCells="1">
              <from>
                <xdr:col>3</xdr:col>
                <xdr:colOff>0</xdr:colOff>
                <xdr:row>54</xdr:row>
                <xdr:rowOff>0</xdr:rowOff>
              </from>
              <to>
                <xdr:col>3</xdr:col>
                <xdr:colOff>571500</xdr:colOff>
                <xdr:row>55</xdr:row>
                <xdr:rowOff>0</xdr:rowOff>
              </to>
            </anchor>
          </objectPr>
        </oleObject>
      </mc:Choice>
      <mc:Fallback>
        <oleObject link="[1]!'!Propuesta!F182C2:F248C3'" oleUpdate="OLEUPDATE_ALWAYS" shapeId="13414"/>
      </mc:Fallback>
    </mc:AlternateContent>
    <mc:AlternateContent xmlns:mc="http://schemas.openxmlformats.org/markup-compatibility/2006">
      <mc:Choice Requires="x14">
        <oleObject link="[1]!'!Propuesta!F182C2:F248C3'" oleUpdate="OLEUPDATE_ALWAYS" shapeId="13415">
          <objectPr defaultSize="0" autoPict="0" dde="1">
            <anchor moveWithCells="1">
              <from>
                <xdr:col>3</xdr:col>
                <xdr:colOff>0</xdr:colOff>
                <xdr:row>53</xdr:row>
                <xdr:rowOff>0</xdr:rowOff>
              </from>
              <to>
                <xdr:col>3</xdr:col>
                <xdr:colOff>571500</xdr:colOff>
                <xdr:row>53</xdr:row>
                <xdr:rowOff>381000</xdr:rowOff>
              </to>
            </anchor>
          </objectPr>
        </oleObject>
      </mc:Choice>
      <mc:Fallback>
        <oleObject link="[1]!'!Propuesta!F182C2:F248C3'" oleUpdate="OLEUPDATE_ALWAYS" shapeId="13415"/>
      </mc:Fallback>
    </mc:AlternateContent>
    <mc:AlternateContent xmlns:mc="http://schemas.openxmlformats.org/markup-compatibility/2006">
      <mc:Choice Requires="x14">
        <oleObject link="[1]!'!Propuesta!F182C2:F248C3'" oleUpdate="OLEUPDATE_ALWAYS" shapeId="13416">
          <objectPr defaultSize="0" autoPict="0" dde="1">
            <anchor moveWithCells="1">
              <from>
                <xdr:col>3</xdr:col>
                <xdr:colOff>0</xdr:colOff>
                <xdr:row>57</xdr:row>
                <xdr:rowOff>0</xdr:rowOff>
              </from>
              <to>
                <xdr:col>3</xdr:col>
                <xdr:colOff>571500</xdr:colOff>
                <xdr:row>57</xdr:row>
                <xdr:rowOff>381000</xdr:rowOff>
              </to>
            </anchor>
          </objectPr>
        </oleObject>
      </mc:Choice>
      <mc:Fallback>
        <oleObject link="[1]!'!Propuesta!F182C2:F248C3'" oleUpdate="OLEUPDATE_ALWAYS" shapeId="13416"/>
      </mc:Fallback>
    </mc:AlternateContent>
    <mc:AlternateContent xmlns:mc="http://schemas.openxmlformats.org/markup-compatibility/2006">
      <mc:Choice Requires="x14">
        <oleObject link="[1]!'!Propuesta!F182C2:F248C3'" oleUpdate="OLEUPDATE_ALWAYS" shapeId="13417">
          <objectPr defaultSize="0" autoPict="0" dde="1">
            <anchor moveWithCells="1">
              <from>
                <xdr:col>2</xdr:col>
                <xdr:colOff>0</xdr:colOff>
                <xdr:row>52</xdr:row>
                <xdr:rowOff>0</xdr:rowOff>
              </from>
              <to>
                <xdr:col>2</xdr:col>
                <xdr:colOff>571500</xdr:colOff>
                <xdr:row>53</xdr:row>
                <xdr:rowOff>190500</xdr:rowOff>
              </to>
            </anchor>
          </objectPr>
        </oleObject>
      </mc:Choice>
      <mc:Fallback>
        <oleObject link="[1]!'!Propuesta!F182C2:F248C3'" oleUpdate="OLEUPDATE_ALWAYS" shapeId="13417"/>
      </mc:Fallback>
    </mc:AlternateContent>
    <mc:AlternateContent xmlns:mc="http://schemas.openxmlformats.org/markup-compatibility/2006">
      <mc:Choice Requires="x14">
        <oleObject link="[1]!'!Propuesta!F182C2:F248C3'" oleUpdate="OLEUPDATE_ALWAYS" shapeId="13418">
          <objectPr defaultSize="0" autoPict="0" dde="1">
            <anchor moveWithCells="1">
              <from>
                <xdr:col>2</xdr:col>
                <xdr:colOff>0</xdr:colOff>
                <xdr:row>52</xdr:row>
                <xdr:rowOff>0</xdr:rowOff>
              </from>
              <to>
                <xdr:col>2</xdr:col>
                <xdr:colOff>571500</xdr:colOff>
                <xdr:row>53</xdr:row>
                <xdr:rowOff>190500</xdr:rowOff>
              </to>
            </anchor>
          </objectPr>
        </oleObject>
      </mc:Choice>
      <mc:Fallback>
        <oleObject link="[1]!'!Propuesta!F182C2:F248C3'" oleUpdate="OLEUPDATE_ALWAYS" shapeId="13418"/>
      </mc:Fallback>
    </mc:AlternateContent>
    <mc:AlternateContent xmlns:mc="http://schemas.openxmlformats.org/markup-compatibility/2006">
      <mc:Choice Requires="x14">
        <oleObject link="[1]!'!Propuesta!F182C2:F248C3'" oleUpdate="OLEUPDATE_ALWAYS" shapeId="13419">
          <objectPr defaultSize="0" autoPict="0" dde="1">
            <anchor moveWithCells="1">
              <from>
                <xdr:col>2</xdr:col>
                <xdr:colOff>0</xdr:colOff>
                <xdr:row>52</xdr:row>
                <xdr:rowOff>0</xdr:rowOff>
              </from>
              <to>
                <xdr:col>2</xdr:col>
                <xdr:colOff>571500</xdr:colOff>
                <xdr:row>53</xdr:row>
                <xdr:rowOff>190500</xdr:rowOff>
              </to>
            </anchor>
          </objectPr>
        </oleObject>
      </mc:Choice>
      <mc:Fallback>
        <oleObject link="[1]!'!Propuesta!F182C2:F248C3'" oleUpdate="OLEUPDATE_ALWAYS" shapeId="13419"/>
      </mc:Fallback>
    </mc:AlternateContent>
    <mc:AlternateContent xmlns:mc="http://schemas.openxmlformats.org/markup-compatibility/2006">
      <mc:Choice Requires="x14">
        <oleObject link="[1]!'!Propuesta!F182C2:F248C3'" oleUpdate="OLEUPDATE_ALWAYS" shapeId="13420">
          <objectPr defaultSize="0" autoPict="0" dde="1">
            <anchor moveWithCells="1">
              <from>
                <xdr:col>2</xdr:col>
                <xdr:colOff>0</xdr:colOff>
                <xdr:row>52</xdr:row>
                <xdr:rowOff>0</xdr:rowOff>
              </from>
              <to>
                <xdr:col>2</xdr:col>
                <xdr:colOff>571500</xdr:colOff>
                <xdr:row>53</xdr:row>
                <xdr:rowOff>190500</xdr:rowOff>
              </to>
            </anchor>
          </objectPr>
        </oleObject>
      </mc:Choice>
      <mc:Fallback>
        <oleObject link="[1]!'!Propuesta!F182C2:F248C3'" oleUpdate="OLEUPDATE_ALWAYS" shapeId="13420"/>
      </mc:Fallback>
    </mc:AlternateContent>
    <mc:AlternateContent xmlns:mc="http://schemas.openxmlformats.org/markup-compatibility/2006">
      <mc:Choice Requires="x14">
        <oleObject link="[1]!'!Propuesta!F182C2:F248C3'" oleUpdate="OLEUPDATE_ALWAYS" shapeId="13421">
          <objectPr defaultSize="0" autoPict="0" dde="1">
            <anchor moveWithCells="1">
              <from>
                <xdr:col>2</xdr:col>
                <xdr:colOff>0</xdr:colOff>
                <xdr:row>54</xdr:row>
                <xdr:rowOff>0</xdr:rowOff>
              </from>
              <to>
                <xdr:col>2</xdr:col>
                <xdr:colOff>571500</xdr:colOff>
                <xdr:row>55</xdr:row>
                <xdr:rowOff>0</xdr:rowOff>
              </to>
            </anchor>
          </objectPr>
        </oleObject>
      </mc:Choice>
      <mc:Fallback>
        <oleObject link="[1]!'!Propuesta!F182C2:F248C3'" oleUpdate="OLEUPDATE_ALWAYS" shapeId="13421"/>
      </mc:Fallback>
    </mc:AlternateContent>
    <mc:AlternateContent xmlns:mc="http://schemas.openxmlformats.org/markup-compatibility/2006">
      <mc:Choice Requires="x14">
        <oleObject link="[1]!'!Propuesta!F182C2:F248C3'" oleUpdate="OLEUPDATE_ALWAYS" shapeId="13422">
          <objectPr defaultSize="0" autoPict="0" dde="1">
            <anchor moveWithCells="1">
              <from>
                <xdr:col>2</xdr:col>
                <xdr:colOff>0</xdr:colOff>
                <xdr:row>53</xdr:row>
                <xdr:rowOff>0</xdr:rowOff>
              </from>
              <to>
                <xdr:col>2</xdr:col>
                <xdr:colOff>571500</xdr:colOff>
                <xdr:row>53</xdr:row>
                <xdr:rowOff>381000</xdr:rowOff>
              </to>
            </anchor>
          </objectPr>
        </oleObject>
      </mc:Choice>
      <mc:Fallback>
        <oleObject link="[1]!'!Propuesta!F182C2:F248C3'" oleUpdate="OLEUPDATE_ALWAYS" shapeId="13422"/>
      </mc:Fallback>
    </mc:AlternateContent>
    <mc:AlternateContent xmlns:mc="http://schemas.openxmlformats.org/markup-compatibility/2006">
      <mc:Choice Requires="x14">
        <oleObject link="[1]!'!Propuesta!F182C2:F248C3'" oleUpdate="OLEUPDATE_ALWAYS" shapeId="13423">
          <objectPr defaultSize="0" autoPict="0" dde="1">
            <anchor moveWithCells="1">
              <from>
                <xdr:col>2</xdr:col>
                <xdr:colOff>0</xdr:colOff>
                <xdr:row>57</xdr:row>
                <xdr:rowOff>0</xdr:rowOff>
              </from>
              <to>
                <xdr:col>2</xdr:col>
                <xdr:colOff>571500</xdr:colOff>
                <xdr:row>57</xdr:row>
                <xdr:rowOff>381000</xdr:rowOff>
              </to>
            </anchor>
          </objectPr>
        </oleObject>
      </mc:Choice>
      <mc:Fallback>
        <oleObject link="[1]!'!Propuesta!F182C2:F248C3'" oleUpdate="OLEUPDATE_ALWAYS" shapeId="13423"/>
      </mc:Fallback>
    </mc:AlternateContent>
    <mc:AlternateContent xmlns:mc="http://schemas.openxmlformats.org/markup-compatibility/2006">
      <mc:Choice Requires="x14">
        <oleObject link="[1]!'!Propuesta!F182C2:F248C3'" oleUpdate="OLEUPDATE_ALWAYS" shapeId="13424">
          <objectPr defaultSize="0" autoPict="0" dde="1">
            <anchor moveWithCells="1">
              <from>
                <xdr:col>2</xdr:col>
                <xdr:colOff>0</xdr:colOff>
                <xdr:row>59</xdr:row>
                <xdr:rowOff>0</xdr:rowOff>
              </from>
              <to>
                <xdr:col>2</xdr:col>
                <xdr:colOff>571500</xdr:colOff>
                <xdr:row>60</xdr:row>
                <xdr:rowOff>19050</xdr:rowOff>
              </to>
            </anchor>
          </objectPr>
        </oleObject>
      </mc:Choice>
      <mc:Fallback>
        <oleObject link="[1]!'!Propuesta!F182C2:F248C3'" oleUpdate="OLEUPDATE_ALWAYS" shapeId="13424"/>
      </mc:Fallback>
    </mc:AlternateContent>
    <mc:AlternateContent xmlns:mc="http://schemas.openxmlformats.org/markup-compatibility/2006">
      <mc:Choice Requires="x14">
        <oleObject link="[1]!'!Propuesta!F182C2:F248C3'" oleUpdate="OLEUPDATE_ALWAYS" shapeId="13425">
          <objectPr defaultSize="0" autoPict="0" dde="1">
            <anchor moveWithCells="1">
              <from>
                <xdr:col>2</xdr:col>
                <xdr:colOff>0</xdr:colOff>
                <xdr:row>59</xdr:row>
                <xdr:rowOff>0</xdr:rowOff>
              </from>
              <to>
                <xdr:col>2</xdr:col>
                <xdr:colOff>571500</xdr:colOff>
                <xdr:row>60</xdr:row>
                <xdr:rowOff>19050</xdr:rowOff>
              </to>
            </anchor>
          </objectPr>
        </oleObject>
      </mc:Choice>
      <mc:Fallback>
        <oleObject link="[1]!'!Propuesta!F182C2:F248C3'" oleUpdate="OLEUPDATE_ALWAYS" shapeId="13425"/>
      </mc:Fallback>
    </mc:AlternateContent>
    <mc:AlternateContent xmlns:mc="http://schemas.openxmlformats.org/markup-compatibility/2006">
      <mc:Choice Requires="x14">
        <oleObject link="[1]!'!Propuesta!F182C2:F248C3'" oleUpdate="OLEUPDATE_ALWAYS" shapeId="13426">
          <objectPr defaultSize="0" autoPict="0" dde="1">
            <anchor moveWithCells="1">
              <from>
                <xdr:col>2</xdr:col>
                <xdr:colOff>0</xdr:colOff>
                <xdr:row>59</xdr:row>
                <xdr:rowOff>0</xdr:rowOff>
              </from>
              <to>
                <xdr:col>2</xdr:col>
                <xdr:colOff>571500</xdr:colOff>
                <xdr:row>60</xdr:row>
                <xdr:rowOff>19050</xdr:rowOff>
              </to>
            </anchor>
          </objectPr>
        </oleObject>
      </mc:Choice>
      <mc:Fallback>
        <oleObject link="[1]!'!Propuesta!F182C2:F248C3'" oleUpdate="OLEUPDATE_ALWAYS" shapeId="13426"/>
      </mc:Fallback>
    </mc:AlternateContent>
    <mc:AlternateContent xmlns:mc="http://schemas.openxmlformats.org/markup-compatibility/2006">
      <mc:Choice Requires="x14">
        <oleObject link="[1]!'!Propuesta!F182C2:F248C3'" oleUpdate="OLEUPDATE_ALWAYS" shapeId="13427">
          <objectPr defaultSize="0" autoPict="0" dde="1">
            <anchor moveWithCells="1">
              <from>
                <xdr:col>2</xdr:col>
                <xdr:colOff>0</xdr:colOff>
                <xdr:row>59</xdr:row>
                <xdr:rowOff>0</xdr:rowOff>
              </from>
              <to>
                <xdr:col>2</xdr:col>
                <xdr:colOff>571500</xdr:colOff>
                <xdr:row>60</xdr:row>
                <xdr:rowOff>19050</xdr:rowOff>
              </to>
            </anchor>
          </objectPr>
        </oleObject>
      </mc:Choice>
      <mc:Fallback>
        <oleObject link="[1]!'!Propuesta!F182C2:F248C3'" oleUpdate="OLEUPDATE_ALWAYS" shapeId="13427"/>
      </mc:Fallback>
    </mc:AlternateContent>
    <mc:AlternateContent xmlns:mc="http://schemas.openxmlformats.org/markup-compatibility/2006">
      <mc:Choice Requires="x14">
        <oleObject link="[1]!'!Propuesta!F182C2:F248C3'" oleUpdate="OLEUPDATE_ALWAYS" shapeId="13428">
          <objectPr defaultSize="0" autoPict="0" dde="1">
            <anchor moveWithCells="1">
              <from>
                <xdr:col>2</xdr:col>
                <xdr:colOff>0</xdr:colOff>
                <xdr:row>60</xdr:row>
                <xdr:rowOff>0</xdr:rowOff>
              </from>
              <to>
                <xdr:col>2</xdr:col>
                <xdr:colOff>571500</xdr:colOff>
                <xdr:row>61</xdr:row>
                <xdr:rowOff>19050</xdr:rowOff>
              </to>
            </anchor>
          </objectPr>
        </oleObject>
      </mc:Choice>
      <mc:Fallback>
        <oleObject link="[1]!'!Propuesta!F182C2:F248C3'" oleUpdate="OLEUPDATE_ALWAYS" shapeId="13428"/>
      </mc:Fallback>
    </mc:AlternateContent>
    <mc:AlternateContent xmlns:mc="http://schemas.openxmlformats.org/markup-compatibility/2006">
      <mc:Choice Requires="x14">
        <oleObject link="[1]!'!Propuesta!F182C2:F248C3'" oleUpdate="OLEUPDATE_ALWAYS" shapeId="13429">
          <objectPr defaultSize="0" autoPict="0" dde="1">
            <anchor moveWithCells="1">
              <from>
                <xdr:col>2</xdr:col>
                <xdr:colOff>0</xdr:colOff>
                <xdr:row>63</xdr:row>
                <xdr:rowOff>0</xdr:rowOff>
              </from>
              <to>
                <xdr:col>2</xdr:col>
                <xdr:colOff>571500</xdr:colOff>
                <xdr:row>64</xdr:row>
                <xdr:rowOff>19050</xdr:rowOff>
              </to>
            </anchor>
          </objectPr>
        </oleObject>
      </mc:Choice>
      <mc:Fallback>
        <oleObject link="[1]!'!Propuesta!F182C2:F248C3'" oleUpdate="OLEUPDATE_ALWAYS" shapeId="13429"/>
      </mc:Fallback>
    </mc:AlternateContent>
    <mc:AlternateContent xmlns:mc="http://schemas.openxmlformats.org/markup-compatibility/2006">
      <mc:Choice Requires="x14">
        <oleObject link="[1]!'!Propuesta!F182C2:F248C3'" oleUpdate="OLEUPDATE_ALWAYS" shapeId="13430">
          <objectPr defaultSize="0" autoPict="0" dde="1">
            <anchor moveWithCells="1">
              <from>
                <xdr:col>2</xdr:col>
                <xdr:colOff>0</xdr:colOff>
                <xdr:row>63</xdr:row>
                <xdr:rowOff>0</xdr:rowOff>
              </from>
              <to>
                <xdr:col>2</xdr:col>
                <xdr:colOff>571500</xdr:colOff>
                <xdr:row>64</xdr:row>
                <xdr:rowOff>19050</xdr:rowOff>
              </to>
            </anchor>
          </objectPr>
        </oleObject>
      </mc:Choice>
      <mc:Fallback>
        <oleObject link="[1]!'!Propuesta!F182C2:F248C3'" oleUpdate="OLEUPDATE_ALWAYS" shapeId="13430"/>
      </mc:Fallback>
    </mc:AlternateContent>
    <mc:AlternateContent xmlns:mc="http://schemas.openxmlformats.org/markup-compatibility/2006">
      <mc:Choice Requires="x14">
        <oleObject link="[1]!'!Propuesta!F182C2:F248C3'" oleUpdate="OLEUPDATE_ALWAYS" shapeId="13431">
          <objectPr defaultSize="0" autoPict="0" dde="1">
            <anchor moveWithCells="1">
              <from>
                <xdr:col>2</xdr:col>
                <xdr:colOff>0</xdr:colOff>
                <xdr:row>63</xdr:row>
                <xdr:rowOff>0</xdr:rowOff>
              </from>
              <to>
                <xdr:col>2</xdr:col>
                <xdr:colOff>571500</xdr:colOff>
                <xdr:row>64</xdr:row>
                <xdr:rowOff>19050</xdr:rowOff>
              </to>
            </anchor>
          </objectPr>
        </oleObject>
      </mc:Choice>
      <mc:Fallback>
        <oleObject link="[1]!'!Propuesta!F182C2:F248C3'" oleUpdate="OLEUPDATE_ALWAYS" shapeId="13431"/>
      </mc:Fallback>
    </mc:AlternateContent>
    <mc:AlternateContent xmlns:mc="http://schemas.openxmlformats.org/markup-compatibility/2006">
      <mc:Choice Requires="x14">
        <oleObject link="[1]!'!Propuesta!F182C2:F248C3'" oleUpdate="OLEUPDATE_ALWAYS" shapeId="13432">
          <objectPr defaultSize="0" autoPict="0" dde="1">
            <anchor moveWithCells="1">
              <from>
                <xdr:col>2</xdr:col>
                <xdr:colOff>0</xdr:colOff>
                <xdr:row>63</xdr:row>
                <xdr:rowOff>0</xdr:rowOff>
              </from>
              <to>
                <xdr:col>2</xdr:col>
                <xdr:colOff>571500</xdr:colOff>
                <xdr:row>64</xdr:row>
                <xdr:rowOff>19050</xdr:rowOff>
              </to>
            </anchor>
          </objectPr>
        </oleObject>
      </mc:Choice>
      <mc:Fallback>
        <oleObject link="[1]!'!Propuesta!F182C2:F248C3'" oleUpdate="OLEUPDATE_ALWAYS" shapeId="13432"/>
      </mc:Fallback>
    </mc:AlternateContent>
    <mc:AlternateContent xmlns:mc="http://schemas.openxmlformats.org/markup-compatibility/2006">
      <mc:Choice Requires="x14">
        <oleObject link="[1]!'!Propuesta!F182C2:F248C3'" oleUpdate="OLEUPDATE_ALWAYS" shapeId="13433">
          <objectPr defaultSize="0" autoPict="0" dde="1">
            <anchor moveWithCells="1">
              <from>
                <xdr:col>2</xdr:col>
                <xdr:colOff>0</xdr:colOff>
                <xdr:row>64</xdr:row>
                <xdr:rowOff>0</xdr:rowOff>
              </from>
              <to>
                <xdr:col>2</xdr:col>
                <xdr:colOff>571500</xdr:colOff>
                <xdr:row>65</xdr:row>
                <xdr:rowOff>76200</xdr:rowOff>
              </to>
            </anchor>
          </objectPr>
        </oleObject>
      </mc:Choice>
      <mc:Fallback>
        <oleObject link="[1]!'!Propuesta!F182C2:F248C3'" oleUpdate="OLEUPDATE_ALWAYS" shapeId="13433"/>
      </mc:Fallback>
    </mc:AlternateContent>
    <mc:AlternateContent xmlns:mc="http://schemas.openxmlformats.org/markup-compatibility/2006">
      <mc:Choice Requires="x14">
        <oleObject link="[1]!'!Propuesta!F182C2:F248C3'" oleUpdate="OLEUPDATE_ALWAYS" shapeId="13434">
          <objectPr defaultSize="0" autoPict="0" dde="1">
            <anchor moveWithCells="1">
              <from>
                <xdr:col>2</xdr:col>
                <xdr:colOff>0</xdr:colOff>
                <xdr:row>68</xdr:row>
                <xdr:rowOff>0</xdr:rowOff>
              </from>
              <to>
                <xdr:col>2</xdr:col>
                <xdr:colOff>571500</xdr:colOff>
                <xdr:row>68</xdr:row>
                <xdr:rowOff>381000</xdr:rowOff>
              </to>
            </anchor>
          </objectPr>
        </oleObject>
      </mc:Choice>
      <mc:Fallback>
        <oleObject link="[1]!'!Propuesta!F182C2:F248C3'" oleUpdate="OLEUPDATE_ALWAYS" shapeId="13434"/>
      </mc:Fallback>
    </mc:AlternateContent>
    <mc:AlternateContent xmlns:mc="http://schemas.openxmlformats.org/markup-compatibility/2006">
      <mc:Choice Requires="x14">
        <oleObject link="[1]!'!Propuesta!F182C2:F248C3'" oleUpdate="OLEUPDATE_ALWAYS" shapeId="13435">
          <objectPr defaultSize="0" autoPict="0" dde="1">
            <anchor moveWithCells="1">
              <from>
                <xdr:col>2</xdr:col>
                <xdr:colOff>0</xdr:colOff>
                <xdr:row>68</xdr:row>
                <xdr:rowOff>0</xdr:rowOff>
              </from>
              <to>
                <xdr:col>2</xdr:col>
                <xdr:colOff>571500</xdr:colOff>
                <xdr:row>68</xdr:row>
                <xdr:rowOff>381000</xdr:rowOff>
              </to>
            </anchor>
          </objectPr>
        </oleObject>
      </mc:Choice>
      <mc:Fallback>
        <oleObject link="[1]!'!Propuesta!F182C2:F248C3'" oleUpdate="OLEUPDATE_ALWAYS" shapeId="13435"/>
      </mc:Fallback>
    </mc:AlternateContent>
    <mc:AlternateContent xmlns:mc="http://schemas.openxmlformats.org/markup-compatibility/2006">
      <mc:Choice Requires="x14">
        <oleObject link="[1]!'!Propuesta!F182C2:F248C3'" oleUpdate="OLEUPDATE_ALWAYS" shapeId="13436">
          <objectPr defaultSize="0" autoPict="0" dde="1">
            <anchor moveWithCells="1">
              <from>
                <xdr:col>2</xdr:col>
                <xdr:colOff>0</xdr:colOff>
                <xdr:row>68</xdr:row>
                <xdr:rowOff>0</xdr:rowOff>
              </from>
              <to>
                <xdr:col>2</xdr:col>
                <xdr:colOff>571500</xdr:colOff>
                <xdr:row>68</xdr:row>
                <xdr:rowOff>381000</xdr:rowOff>
              </to>
            </anchor>
          </objectPr>
        </oleObject>
      </mc:Choice>
      <mc:Fallback>
        <oleObject link="[1]!'!Propuesta!F182C2:F248C3'" oleUpdate="OLEUPDATE_ALWAYS" shapeId="13436"/>
      </mc:Fallback>
    </mc:AlternateContent>
    <mc:AlternateContent xmlns:mc="http://schemas.openxmlformats.org/markup-compatibility/2006">
      <mc:Choice Requires="x14">
        <oleObject link="[1]!'!Propuesta!F182C2:F248C3'" oleUpdate="OLEUPDATE_ALWAYS" shapeId="13437">
          <objectPr defaultSize="0" autoPict="0" dde="1">
            <anchor moveWithCells="1">
              <from>
                <xdr:col>2</xdr:col>
                <xdr:colOff>0</xdr:colOff>
                <xdr:row>68</xdr:row>
                <xdr:rowOff>0</xdr:rowOff>
              </from>
              <to>
                <xdr:col>2</xdr:col>
                <xdr:colOff>571500</xdr:colOff>
                <xdr:row>68</xdr:row>
                <xdr:rowOff>381000</xdr:rowOff>
              </to>
            </anchor>
          </objectPr>
        </oleObject>
      </mc:Choice>
      <mc:Fallback>
        <oleObject link="[1]!'!Propuesta!F182C2:F248C3'" oleUpdate="OLEUPDATE_ALWAYS" shapeId="13437"/>
      </mc:Fallback>
    </mc:AlternateContent>
    <mc:AlternateContent xmlns:mc="http://schemas.openxmlformats.org/markup-compatibility/2006">
      <mc:Choice Requires="x14">
        <oleObject link="[1]!'!Propuesta!F182C2:F248C3'" oleUpdate="OLEUPDATE_ALWAYS" shapeId="13438">
          <objectPr defaultSize="0" autoPict="0" dde="1">
            <anchor moveWithCells="1">
              <from>
                <xdr:col>2</xdr:col>
                <xdr:colOff>0</xdr:colOff>
                <xdr:row>69</xdr:row>
                <xdr:rowOff>0</xdr:rowOff>
              </from>
              <to>
                <xdr:col>2</xdr:col>
                <xdr:colOff>571500</xdr:colOff>
                <xdr:row>69</xdr:row>
                <xdr:rowOff>381000</xdr:rowOff>
              </to>
            </anchor>
          </objectPr>
        </oleObject>
      </mc:Choice>
      <mc:Fallback>
        <oleObject link="[1]!'!Propuesta!F182C2:F248C3'" oleUpdate="OLEUPDATE_ALWAYS" shapeId="13438"/>
      </mc:Fallback>
    </mc:AlternateContent>
    <mc:AlternateContent xmlns:mc="http://schemas.openxmlformats.org/markup-compatibility/2006">
      <mc:Choice Requires="x14">
        <oleObject link="[1]!'!Propuesta!F182C2:F248C3'" oleUpdate="OLEUPDATE_ALWAYS" shapeId="13439">
          <objectPr defaultSize="0" autoPict="0" dde="1">
            <anchor moveWithCells="1">
              <from>
                <xdr:col>2</xdr:col>
                <xdr:colOff>0</xdr:colOff>
                <xdr:row>81</xdr:row>
                <xdr:rowOff>0</xdr:rowOff>
              </from>
              <to>
                <xdr:col>2</xdr:col>
                <xdr:colOff>571500</xdr:colOff>
                <xdr:row>81</xdr:row>
                <xdr:rowOff>381000</xdr:rowOff>
              </to>
            </anchor>
          </objectPr>
        </oleObject>
      </mc:Choice>
      <mc:Fallback>
        <oleObject link="[1]!'!Propuesta!F182C2:F248C3'" oleUpdate="OLEUPDATE_ALWAYS" shapeId="13439"/>
      </mc:Fallback>
    </mc:AlternateContent>
    <mc:AlternateContent xmlns:mc="http://schemas.openxmlformats.org/markup-compatibility/2006">
      <mc:Choice Requires="x14">
        <oleObject link="[1]!'!Propuesta!F182C2:F248C3'" oleUpdate="OLEUPDATE_ALWAYS" shapeId="13440">
          <objectPr defaultSize="0" autoPict="0" dde="1">
            <anchor moveWithCells="1">
              <from>
                <xdr:col>2</xdr:col>
                <xdr:colOff>0</xdr:colOff>
                <xdr:row>81</xdr:row>
                <xdr:rowOff>0</xdr:rowOff>
              </from>
              <to>
                <xdr:col>2</xdr:col>
                <xdr:colOff>571500</xdr:colOff>
                <xdr:row>81</xdr:row>
                <xdr:rowOff>381000</xdr:rowOff>
              </to>
            </anchor>
          </objectPr>
        </oleObject>
      </mc:Choice>
      <mc:Fallback>
        <oleObject link="[1]!'!Propuesta!F182C2:F248C3'" oleUpdate="OLEUPDATE_ALWAYS" shapeId="13440"/>
      </mc:Fallback>
    </mc:AlternateContent>
    <mc:AlternateContent xmlns:mc="http://schemas.openxmlformats.org/markup-compatibility/2006">
      <mc:Choice Requires="x14">
        <oleObject link="[1]!'!Propuesta!F182C2:F248C3'" oleUpdate="OLEUPDATE_ALWAYS" shapeId="13441">
          <objectPr defaultSize="0" autoPict="0" dde="1">
            <anchor moveWithCells="1">
              <from>
                <xdr:col>2</xdr:col>
                <xdr:colOff>0</xdr:colOff>
                <xdr:row>81</xdr:row>
                <xdr:rowOff>0</xdr:rowOff>
              </from>
              <to>
                <xdr:col>2</xdr:col>
                <xdr:colOff>571500</xdr:colOff>
                <xdr:row>81</xdr:row>
                <xdr:rowOff>381000</xdr:rowOff>
              </to>
            </anchor>
          </objectPr>
        </oleObject>
      </mc:Choice>
      <mc:Fallback>
        <oleObject link="[1]!'!Propuesta!F182C2:F248C3'" oleUpdate="OLEUPDATE_ALWAYS" shapeId="13441"/>
      </mc:Fallback>
    </mc:AlternateContent>
    <mc:AlternateContent xmlns:mc="http://schemas.openxmlformats.org/markup-compatibility/2006">
      <mc:Choice Requires="x14">
        <oleObject link="[1]!'!Propuesta!F182C2:F248C3'" oleUpdate="OLEUPDATE_ALWAYS" shapeId="13442">
          <objectPr defaultSize="0" autoPict="0" dde="1">
            <anchor moveWithCells="1">
              <from>
                <xdr:col>2</xdr:col>
                <xdr:colOff>0</xdr:colOff>
                <xdr:row>81</xdr:row>
                <xdr:rowOff>0</xdr:rowOff>
              </from>
              <to>
                <xdr:col>2</xdr:col>
                <xdr:colOff>571500</xdr:colOff>
                <xdr:row>81</xdr:row>
                <xdr:rowOff>381000</xdr:rowOff>
              </to>
            </anchor>
          </objectPr>
        </oleObject>
      </mc:Choice>
      <mc:Fallback>
        <oleObject link="[1]!'!Propuesta!F182C2:F248C3'" oleUpdate="OLEUPDATE_ALWAYS" shapeId="13442"/>
      </mc:Fallback>
    </mc:AlternateContent>
    <mc:AlternateContent xmlns:mc="http://schemas.openxmlformats.org/markup-compatibility/2006">
      <mc:Choice Requires="x14">
        <oleObject link="[1]!'!Propuesta!F182C2:F248C3'" oleUpdate="OLEUPDATE_ALWAYS" shapeId="13443">
          <objectPr defaultSize="0" autoPict="0" dde="1">
            <anchor moveWithCells="1">
              <from>
                <xdr:col>2</xdr:col>
                <xdr:colOff>0</xdr:colOff>
                <xdr:row>82</xdr:row>
                <xdr:rowOff>0</xdr:rowOff>
              </from>
              <to>
                <xdr:col>2</xdr:col>
                <xdr:colOff>571500</xdr:colOff>
                <xdr:row>82</xdr:row>
                <xdr:rowOff>381000</xdr:rowOff>
              </to>
            </anchor>
          </objectPr>
        </oleObject>
      </mc:Choice>
      <mc:Fallback>
        <oleObject link="[1]!'!Propuesta!F182C2:F248C3'" oleUpdate="OLEUPDATE_ALWAYS" shapeId="13443"/>
      </mc:Fallback>
    </mc:AlternateContent>
    <mc:AlternateContent xmlns:mc="http://schemas.openxmlformats.org/markup-compatibility/2006">
      <mc:Choice Requires="x14">
        <oleObject link="[1]!'!Propuesta!F182C2:F248C3'" oleUpdate="OLEUPDATE_ALWAYS" shapeId="13444">
          <objectPr defaultSize="0" autoPict="0" dde="1">
            <anchor moveWithCells="1">
              <from>
                <xdr:col>6</xdr:col>
                <xdr:colOff>0</xdr:colOff>
                <xdr:row>52</xdr:row>
                <xdr:rowOff>0</xdr:rowOff>
              </from>
              <to>
                <xdr:col>6</xdr:col>
                <xdr:colOff>571500</xdr:colOff>
                <xdr:row>53</xdr:row>
                <xdr:rowOff>190500</xdr:rowOff>
              </to>
            </anchor>
          </objectPr>
        </oleObject>
      </mc:Choice>
      <mc:Fallback>
        <oleObject link="[1]!'!Propuesta!F182C2:F248C3'" oleUpdate="OLEUPDATE_ALWAYS" shapeId="13444"/>
      </mc:Fallback>
    </mc:AlternateContent>
    <mc:AlternateContent xmlns:mc="http://schemas.openxmlformats.org/markup-compatibility/2006">
      <mc:Choice Requires="x14">
        <oleObject link="[1]!'!Propuesta!F182C2:F248C3'" oleUpdate="OLEUPDATE_ALWAYS" shapeId="13445">
          <objectPr defaultSize="0" autoPict="0" dde="1">
            <anchor moveWithCells="1">
              <from>
                <xdr:col>6</xdr:col>
                <xdr:colOff>0</xdr:colOff>
                <xdr:row>52</xdr:row>
                <xdr:rowOff>0</xdr:rowOff>
              </from>
              <to>
                <xdr:col>6</xdr:col>
                <xdr:colOff>571500</xdr:colOff>
                <xdr:row>53</xdr:row>
                <xdr:rowOff>190500</xdr:rowOff>
              </to>
            </anchor>
          </objectPr>
        </oleObject>
      </mc:Choice>
      <mc:Fallback>
        <oleObject link="[1]!'!Propuesta!F182C2:F248C3'" oleUpdate="OLEUPDATE_ALWAYS" shapeId="13445"/>
      </mc:Fallback>
    </mc:AlternateContent>
    <mc:AlternateContent xmlns:mc="http://schemas.openxmlformats.org/markup-compatibility/2006">
      <mc:Choice Requires="x14">
        <oleObject link="[1]!'!Propuesta!F182C2:F248C3'" oleUpdate="OLEUPDATE_ALWAYS" shapeId="13446">
          <objectPr defaultSize="0" autoPict="0" dde="1">
            <anchor moveWithCells="1">
              <from>
                <xdr:col>6</xdr:col>
                <xdr:colOff>0</xdr:colOff>
                <xdr:row>52</xdr:row>
                <xdr:rowOff>0</xdr:rowOff>
              </from>
              <to>
                <xdr:col>6</xdr:col>
                <xdr:colOff>571500</xdr:colOff>
                <xdr:row>53</xdr:row>
                <xdr:rowOff>190500</xdr:rowOff>
              </to>
            </anchor>
          </objectPr>
        </oleObject>
      </mc:Choice>
      <mc:Fallback>
        <oleObject link="[1]!'!Propuesta!F182C2:F248C3'" oleUpdate="OLEUPDATE_ALWAYS" shapeId="13446"/>
      </mc:Fallback>
    </mc:AlternateContent>
    <mc:AlternateContent xmlns:mc="http://schemas.openxmlformats.org/markup-compatibility/2006">
      <mc:Choice Requires="x14">
        <oleObject link="[1]!'!Propuesta!F182C2:F248C3'" oleUpdate="OLEUPDATE_ALWAYS" shapeId="13447">
          <objectPr defaultSize="0" autoPict="0" dde="1">
            <anchor moveWithCells="1">
              <from>
                <xdr:col>6</xdr:col>
                <xdr:colOff>0</xdr:colOff>
                <xdr:row>52</xdr:row>
                <xdr:rowOff>0</xdr:rowOff>
              </from>
              <to>
                <xdr:col>6</xdr:col>
                <xdr:colOff>571500</xdr:colOff>
                <xdr:row>53</xdr:row>
                <xdr:rowOff>190500</xdr:rowOff>
              </to>
            </anchor>
          </objectPr>
        </oleObject>
      </mc:Choice>
      <mc:Fallback>
        <oleObject link="[1]!'!Propuesta!F182C2:F248C3'" oleUpdate="OLEUPDATE_ALWAYS" shapeId="13447"/>
      </mc:Fallback>
    </mc:AlternateContent>
    <mc:AlternateContent xmlns:mc="http://schemas.openxmlformats.org/markup-compatibility/2006">
      <mc:Choice Requires="x14">
        <oleObject link="[1]!'!Propuesta!F182C2:F248C3'" oleUpdate="OLEUPDATE_ALWAYS" shapeId="13448">
          <objectPr defaultSize="0" autoPict="0" dde="1">
            <anchor moveWithCells="1">
              <from>
                <xdr:col>6</xdr:col>
                <xdr:colOff>0</xdr:colOff>
                <xdr:row>53</xdr:row>
                <xdr:rowOff>0</xdr:rowOff>
              </from>
              <to>
                <xdr:col>6</xdr:col>
                <xdr:colOff>571500</xdr:colOff>
                <xdr:row>53</xdr:row>
                <xdr:rowOff>381000</xdr:rowOff>
              </to>
            </anchor>
          </objectPr>
        </oleObject>
      </mc:Choice>
      <mc:Fallback>
        <oleObject link="[1]!'!Propuesta!F182C2:F248C3'" oleUpdate="OLEUPDATE_ALWAYS" shapeId="13448"/>
      </mc:Fallback>
    </mc:AlternateContent>
    <mc:AlternateContent xmlns:mc="http://schemas.openxmlformats.org/markup-compatibility/2006">
      <mc:Choice Requires="x14">
        <oleObject link="[1]!'!Propuesta!F182C2:F248C3'" oleUpdate="OLEUPDATE_ALWAYS" shapeId="13449">
          <objectPr defaultSize="0" autoPict="0" dde="1">
            <anchor moveWithCells="1">
              <from>
                <xdr:col>6</xdr:col>
                <xdr:colOff>0</xdr:colOff>
                <xdr:row>59</xdr:row>
                <xdr:rowOff>0</xdr:rowOff>
              </from>
              <to>
                <xdr:col>6</xdr:col>
                <xdr:colOff>571500</xdr:colOff>
                <xdr:row>60</xdr:row>
                <xdr:rowOff>19050</xdr:rowOff>
              </to>
            </anchor>
          </objectPr>
        </oleObject>
      </mc:Choice>
      <mc:Fallback>
        <oleObject link="[1]!'!Propuesta!F182C2:F248C3'" oleUpdate="OLEUPDATE_ALWAYS" shapeId="13449"/>
      </mc:Fallback>
    </mc:AlternateContent>
    <mc:AlternateContent xmlns:mc="http://schemas.openxmlformats.org/markup-compatibility/2006">
      <mc:Choice Requires="x14">
        <oleObject link="[1]!'!Propuesta!F182C2:F248C3'" oleUpdate="OLEUPDATE_ALWAYS" shapeId="13450">
          <objectPr defaultSize="0" autoPict="0" dde="1">
            <anchor moveWithCells="1">
              <from>
                <xdr:col>6</xdr:col>
                <xdr:colOff>0</xdr:colOff>
                <xdr:row>59</xdr:row>
                <xdr:rowOff>0</xdr:rowOff>
              </from>
              <to>
                <xdr:col>6</xdr:col>
                <xdr:colOff>571500</xdr:colOff>
                <xdr:row>60</xdr:row>
                <xdr:rowOff>19050</xdr:rowOff>
              </to>
            </anchor>
          </objectPr>
        </oleObject>
      </mc:Choice>
      <mc:Fallback>
        <oleObject link="[1]!'!Propuesta!F182C2:F248C3'" oleUpdate="OLEUPDATE_ALWAYS" shapeId="13450"/>
      </mc:Fallback>
    </mc:AlternateContent>
    <mc:AlternateContent xmlns:mc="http://schemas.openxmlformats.org/markup-compatibility/2006">
      <mc:Choice Requires="x14">
        <oleObject link="[1]!'!Propuesta!F182C2:F248C3'" oleUpdate="OLEUPDATE_ALWAYS" shapeId="13451">
          <objectPr defaultSize="0" autoPict="0" dde="1">
            <anchor moveWithCells="1">
              <from>
                <xdr:col>6</xdr:col>
                <xdr:colOff>0</xdr:colOff>
                <xdr:row>59</xdr:row>
                <xdr:rowOff>0</xdr:rowOff>
              </from>
              <to>
                <xdr:col>6</xdr:col>
                <xdr:colOff>571500</xdr:colOff>
                <xdr:row>60</xdr:row>
                <xdr:rowOff>19050</xdr:rowOff>
              </to>
            </anchor>
          </objectPr>
        </oleObject>
      </mc:Choice>
      <mc:Fallback>
        <oleObject link="[1]!'!Propuesta!F182C2:F248C3'" oleUpdate="OLEUPDATE_ALWAYS" shapeId="13451"/>
      </mc:Fallback>
    </mc:AlternateContent>
    <mc:AlternateContent xmlns:mc="http://schemas.openxmlformats.org/markup-compatibility/2006">
      <mc:Choice Requires="x14">
        <oleObject link="[1]!'!Propuesta!F182C2:F248C3'" oleUpdate="OLEUPDATE_ALWAYS" shapeId="13452">
          <objectPr defaultSize="0" autoPict="0" dde="1">
            <anchor moveWithCells="1">
              <from>
                <xdr:col>6</xdr:col>
                <xdr:colOff>0</xdr:colOff>
                <xdr:row>59</xdr:row>
                <xdr:rowOff>0</xdr:rowOff>
              </from>
              <to>
                <xdr:col>6</xdr:col>
                <xdr:colOff>571500</xdr:colOff>
                <xdr:row>60</xdr:row>
                <xdr:rowOff>19050</xdr:rowOff>
              </to>
            </anchor>
          </objectPr>
        </oleObject>
      </mc:Choice>
      <mc:Fallback>
        <oleObject link="[1]!'!Propuesta!F182C2:F248C3'" oleUpdate="OLEUPDATE_ALWAYS" shapeId="13452"/>
      </mc:Fallback>
    </mc:AlternateContent>
    <mc:AlternateContent xmlns:mc="http://schemas.openxmlformats.org/markup-compatibility/2006">
      <mc:Choice Requires="x14">
        <oleObject link="[1]!'!Propuesta!F182C2:F248C3'" oleUpdate="OLEUPDATE_ALWAYS" shapeId="13453">
          <objectPr defaultSize="0" autoPict="0" dde="1">
            <anchor moveWithCells="1">
              <from>
                <xdr:col>6</xdr:col>
                <xdr:colOff>0</xdr:colOff>
                <xdr:row>60</xdr:row>
                <xdr:rowOff>0</xdr:rowOff>
              </from>
              <to>
                <xdr:col>6</xdr:col>
                <xdr:colOff>571500</xdr:colOff>
                <xdr:row>61</xdr:row>
                <xdr:rowOff>19050</xdr:rowOff>
              </to>
            </anchor>
          </objectPr>
        </oleObject>
      </mc:Choice>
      <mc:Fallback>
        <oleObject link="[1]!'!Propuesta!F182C2:F248C3'" oleUpdate="OLEUPDATE_ALWAYS" shapeId="13453"/>
      </mc:Fallback>
    </mc:AlternateContent>
    <mc:AlternateContent xmlns:mc="http://schemas.openxmlformats.org/markup-compatibility/2006">
      <mc:Choice Requires="x14">
        <oleObject link="[1]!'!Propuesta!F182C2:F248C3'" oleUpdate="OLEUPDATE_ALWAYS" shapeId="13454">
          <objectPr defaultSize="0" autoPict="0" dde="1">
            <anchor moveWithCells="1">
              <from>
                <xdr:col>6</xdr:col>
                <xdr:colOff>0</xdr:colOff>
                <xdr:row>64</xdr:row>
                <xdr:rowOff>0</xdr:rowOff>
              </from>
              <to>
                <xdr:col>6</xdr:col>
                <xdr:colOff>571500</xdr:colOff>
                <xdr:row>65</xdr:row>
                <xdr:rowOff>76200</xdr:rowOff>
              </to>
            </anchor>
          </objectPr>
        </oleObject>
      </mc:Choice>
      <mc:Fallback>
        <oleObject link="[1]!'!Propuesta!F182C2:F248C3'" oleUpdate="OLEUPDATE_ALWAYS" shapeId="13454"/>
      </mc:Fallback>
    </mc:AlternateContent>
    <mc:AlternateContent xmlns:mc="http://schemas.openxmlformats.org/markup-compatibility/2006">
      <mc:Choice Requires="x14">
        <oleObject link="[1]!'!Propuesta!F182C2:F248C3'" oleUpdate="OLEUPDATE_ALWAYS" shapeId="13455">
          <objectPr defaultSize="0" autoPict="0" dde="1">
            <anchor moveWithCells="1">
              <from>
                <xdr:col>6</xdr:col>
                <xdr:colOff>0</xdr:colOff>
                <xdr:row>64</xdr:row>
                <xdr:rowOff>0</xdr:rowOff>
              </from>
              <to>
                <xdr:col>6</xdr:col>
                <xdr:colOff>571500</xdr:colOff>
                <xdr:row>65</xdr:row>
                <xdr:rowOff>76200</xdr:rowOff>
              </to>
            </anchor>
          </objectPr>
        </oleObject>
      </mc:Choice>
      <mc:Fallback>
        <oleObject link="[1]!'!Propuesta!F182C2:F248C3'" oleUpdate="OLEUPDATE_ALWAYS" shapeId="13455"/>
      </mc:Fallback>
    </mc:AlternateContent>
    <mc:AlternateContent xmlns:mc="http://schemas.openxmlformats.org/markup-compatibility/2006">
      <mc:Choice Requires="x14">
        <oleObject link="[1]!'!Propuesta!F182C2:F248C3'" oleUpdate="OLEUPDATE_ALWAYS" shapeId="13456">
          <objectPr defaultSize="0" autoPict="0" dde="1">
            <anchor moveWithCells="1">
              <from>
                <xdr:col>6</xdr:col>
                <xdr:colOff>0</xdr:colOff>
                <xdr:row>64</xdr:row>
                <xdr:rowOff>0</xdr:rowOff>
              </from>
              <to>
                <xdr:col>6</xdr:col>
                <xdr:colOff>571500</xdr:colOff>
                <xdr:row>65</xdr:row>
                <xdr:rowOff>76200</xdr:rowOff>
              </to>
            </anchor>
          </objectPr>
        </oleObject>
      </mc:Choice>
      <mc:Fallback>
        <oleObject link="[1]!'!Propuesta!F182C2:F248C3'" oleUpdate="OLEUPDATE_ALWAYS" shapeId="13456"/>
      </mc:Fallback>
    </mc:AlternateContent>
    <mc:AlternateContent xmlns:mc="http://schemas.openxmlformats.org/markup-compatibility/2006">
      <mc:Choice Requires="x14">
        <oleObject link="[1]!'!Propuesta!F182C2:F248C3'" oleUpdate="OLEUPDATE_ALWAYS" shapeId="13457">
          <objectPr defaultSize="0" autoPict="0" dde="1">
            <anchor moveWithCells="1">
              <from>
                <xdr:col>6</xdr:col>
                <xdr:colOff>0</xdr:colOff>
                <xdr:row>64</xdr:row>
                <xdr:rowOff>0</xdr:rowOff>
              </from>
              <to>
                <xdr:col>6</xdr:col>
                <xdr:colOff>571500</xdr:colOff>
                <xdr:row>65</xdr:row>
                <xdr:rowOff>76200</xdr:rowOff>
              </to>
            </anchor>
          </objectPr>
        </oleObject>
      </mc:Choice>
      <mc:Fallback>
        <oleObject link="[1]!'!Propuesta!F182C2:F248C3'" oleUpdate="OLEUPDATE_ALWAYS" shapeId="13457"/>
      </mc:Fallback>
    </mc:AlternateContent>
    <mc:AlternateContent xmlns:mc="http://schemas.openxmlformats.org/markup-compatibility/2006">
      <mc:Choice Requires="x14">
        <oleObject link="[1]!'!Propuesta!F182C2:F248C3'" oleUpdate="OLEUPDATE_ALWAYS" shapeId="13458">
          <objectPr defaultSize="0" autoPict="0" dde="1">
            <anchor moveWithCells="1">
              <from>
                <xdr:col>6</xdr:col>
                <xdr:colOff>0</xdr:colOff>
                <xdr:row>65</xdr:row>
                <xdr:rowOff>0</xdr:rowOff>
              </from>
              <to>
                <xdr:col>6</xdr:col>
                <xdr:colOff>571500</xdr:colOff>
                <xdr:row>66</xdr:row>
                <xdr:rowOff>19050</xdr:rowOff>
              </to>
            </anchor>
          </objectPr>
        </oleObject>
      </mc:Choice>
      <mc:Fallback>
        <oleObject link="[1]!'!Propuesta!F182C2:F248C3'" oleUpdate="OLEUPDATE_ALWAYS" shapeId="13458"/>
      </mc:Fallback>
    </mc:AlternateContent>
    <mc:AlternateContent xmlns:mc="http://schemas.openxmlformats.org/markup-compatibility/2006">
      <mc:Choice Requires="x14">
        <oleObject link="[1]!'!Propuesta!F182C2:F248C3'" oleUpdate="OLEUPDATE_ALWAYS" shapeId="13459">
          <objectPr defaultSize="0" autoPict="0" dde="1">
            <anchor moveWithCells="1">
              <from>
                <xdr:col>6</xdr:col>
                <xdr:colOff>0</xdr:colOff>
                <xdr:row>71</xdr:row>
                <xdr:rowOff>0</xdr:rowOff>
              </from>
              <to>
                <xdr:col>6</xdr:col>
                <xdr:colOff>571500</xdr:colOff>
                <xdr:row>72</xdr:row>
                <xdr:rowOff>19050</xdr:rowOff>
              </to>
            </anchor>
          </objectPr>
        </oleObject>
      </mc:Choice>
      <mc:Fallback>
        <oleObject link="[1]!'!Propuesta!F182C2:F248C3'" oleUpdate="OLEUPDATE_ALWAYS" shapeId="13459"/>
      </mc:Fallback>
    </mc:AlternateContent>
    <mc:AlternateContent xmlns:mc="http://schemas.openxmlformats.org/markup-compatibility/2006">
      <mc:Choice Requires="x14">
        <oleObject link="[1]!'!Propuesta!F182C2:F248C3'" oleUpdate="OLEUPDATE_ALWAYS" shapeId="13460">
          <objectPr defaultSize="0" autoPict="0" dde="1">
            <anchor moveWithCells="1">
              <from>
                <xdr:col>6</xdr:col>
                <xdr:colOff>0</xdr:colOff>
                <xdr:row>71</xdr:row>
                <xdr:rowOff>0</xdr:rowOff>
              </from>
              <to>
                <xdr:col>6</xdr:col>
                <xdr:colOff>571500</xdr:colOff>
                <xdr:row>72</xdr:row>
                <xdr:rowOff>19050</xdr:rowOff>
              </to>
            </anchor>
          </objectPr>
        </oleObject>
      </mc:Choice>
      <mc:Fallback>
        <oleObject link="[1]!'!Propuesta!F182C2:F248C3'" oleUpdate="OLEUPDATE_ALWAYS" shapeId="13460"/>
      </mc:Fallback>
    </mc:AlternateContent>
    <mc:AlternateContent xmlns:mc="http://schemas.openxmlformats.org/markup-compatibility/2006">
      <mc:Choice Requires="x14">
        <oleObject link="[1]!'!Propuesta!F182C2:F248C3'" oleUpdate="OLEUPDATE_ALWAYS" shapeId="13461">
          <objectPr defaultSize="0" autoPict="0" dde="1">
            <anchor moveWithCells="1">
              <from>
                <xdr:col>6</xdr:col>
                <xdr:colOff>0</xdr:colOff>
                <xdr:row>71</xdr:row>
                <xdr:rowOff>0</xdr:rowOff>
              </from>
              <to>
                <xdr:col>6</xdr:col>
                <xdr:colOff>571500</xdr:colOff>
                <xdr:row>72</xdr:row>
                <xdr:rowOff>19050</xdr:rowOff>
              </to>
            </anchor>
          </objectPr>
        </oleObject>
      </mc:Choice>
      <mc:Fallback>
        <oleObject link="[1]!'!Propuesta!F182C2:F248C3'" oleUpdate="OLEUPDATE_ALWAYS" shapeId="13461"/>
      </mc:Fallback>
    </mc:AlternateContent>
    <mc:AlternateContent xmlns:mc="http://schemas.openxmlformats.org/markup-compatibility/2006">
      <mc:Choice Requires="x14">
        <oleObject link="[1]!'!Propuesta!F182C2:F248C3'" oleUpdate="OLEUPDATE_ALWAYS" shapeId="13462">
          <objectPr defaultSize="0" autoPict="0" dde="1">
            <anchor moveWithCells="1">
              <from>
                <xdr:col>6</xdr:col>
                <xdr:colOff>0</xdr:colOff>
                <xdr:row>71</xdr:row>
                <xdr:rowOff>0</xdr:rowOff>
              </from>
              <to>
                <xdr:col>6</xdr:col>
                <xdr:colOff>571500</xdr:colOff>
                <xdr:row>72</xdr:row>
                <xdr:rowOff>19050</xdr:rowOff>
              </to>
            </anchor>
          </objectPr>
        </oleObject>
      </mc:Choice>
      <mc:Fallback>
        <oleObject link="[1]!'!Propuesta!F182C2:F248C3'" oleUpdate="OLEUPDATE_ALWAYS" shapeId="13462"/>
      </mc:Fallback>
    </mc:AlternateContent>
    <mc:AlternateContent xmlns:mc="http://schemas.openxmlformats.org/markup-compatibility/2006">
      <mc:Choice Requires="x14">
        <oleObject link="[1]!'!Propuesta!F182C2:F248C3'" oleUpdate="OLEUPDATE_ALWAYS" shapeId="13463">
          <objectPr defaultSize="0" autoPict="0" dde="1">
            <anchor moveWithCells="1">
              <from>
                <xdr:col>6</xdr:col>
                <xdr:colOff>0</xdr:colOff>
                <xdr:row>72</xdr:row>
                <xdr:rowOff>0</xdr:rowOff>
              </from>
              <to>
                <xdr:col>6</xdr:col>
                <xdr:colOff>571500</xdr:colOff>
                <xdr:row>72</xdr:row>
                <xdr:rowOff>381000</xdr:rowOff>
              </to>
            </anchor>
          </objectPr>
        </oleObject>
      </mc:Choice>
      <mc:Fallback>
        <oleObject link="[1]!'!Propuesta!F182C2:F248C3'" oleUpdate="OLEUPDATE_ALWAYS" shapeId="13463"/>
      </mc:Fallback>
    </mc:AlternateContent>
    <mc:AlternateContent xmlns:mc="http://schemas.openxmlformats.org/markup-compatibility/2006">
      <mc:Choice Requires="x14">
        <oleObject link="[1]!'!Propuesta!F182C2:F248C3'" oleUpdate="OLEUPDATE_ALWAYS" shapeId="13464">
          <objectPr defaultSize="0" autoPict="0" dde="1">
            <anchor moveWithCells="1">
              <from>
                <xdr:col>6</xdr:col>
                <xdr:colOff>0</xdr:colOff>
                <xdr:row>77</xdr:row>
                <xdr:rowOff>0</xdr:rowOff>
              </from>
              <to>
                <xdr:col>6</xdr:col>
                <xdr:colOff>571500</xdr:colOff>
                <xdr:row>78</xdr:row>
                <xdr:rowOff>19050</xdr:rowOff>
              </to>
            </anchor>
          </objectPr>
        </oleObject>
      </mc:Choice>
      <mc:Fallback>
        <oleObject link="[1]!'!Propuesta!F182C2:F248C3'" oleUpdate="OLEUPDATE_ALWAYS" shapeId="13464"/>
      </mc:Fallback>
    </mc:AlternateContent>
    <mc:AlternateContent xmlns:mc="http://schemas.openxmlformats.org/markup-compatibility/2006">
      <mc:Choice Requires="x14">
        <oleObject link="[1]!'!Propuesta!F182C2:F248C3'" oleUpdate="OLEUPDATE_ALWAYS" shapeId="13465">
          <objectPr defaultSize="0" autoPict="0" dde="1">
            <anchor moveWithCells="1">
              <from>
                <xdr:col>6</xdr:col>
                <xdr:colOff>0</xdr:colOff>
                <xdr:row>77</xdr:row>
                <xdr:rowOff>0</xdr:rowOff>
              </from>
              <to>
                <xdr:col>6</xdr:col>
                <xdr:colOff>571500</xdr:colOff>
                <xdr:row>78</xdr:row>
                <xdr:rowOff>19050</xdr:rowOff>
              </to>
            </anchor>
          </objectPr>
        </oleObject>
      </mc:Choice>
      <mc:Fallback>
        <oleObject link="[1]!'!Propuesta!F182C2:F248C3'" oleUpdate="OLEUPDATE_ALWAYS" shapeId="13465"/>
      </mc:Fallback>
    </mc:AlternateContent>
    <mc:AlternateContent xmlns:mc="http://schemas.openxmlformats.org/markup-compatibility/2006">
      <mc:Choice Requires="x14">
        <oleObject link="[1]!'!Propuesta!F182C2:F248C3'" oleUpdate="OLEUPDATE_ALWAYS" shapeId="13466">
          <objectPr defaultSize="0" autoPict="0" dde="1">
            <anchor moveWithCells="1">
              <from>
                <xdr:col>6</xdr:col>
                <xdr:colOff>0</xdr:colOff>
                <xdr:row>77</xdr:row>
                <xdr:rowOff>0</xdr:rowOff>
              </from>
              <to>
                <xdr:col>6</xdr:col>
                <xdr:colOff>571500</xdr:colOff>
                <xdr:row>78</xdr:row>
                <xdr:rowOff>19050</xdr:rowOff>
              </to>
            </anchor>
          </objectPr>
        </oleObject>
      </mc:Choice>
      <mc:Fallback>
        <oleObject link="[1]!'!Propuesta!F182C2:F248C3'" oleUpdate="OLEUPDATE_ALWAYS" shapeId="13466"/>
      </mc:Fallback>
    </mc:AlternateContent>
    <mc:AlternateContent xmlns:mc="http://schemas.openxmlformats.org/markup-compatibility/2006">
      <mc:Choice Requires="x14">
        <oleObject link="[1]!'!Propuesta!F182C2:F248C3'" oleUpdate="OLEUPDATE_ALWAYS" shapeId="13467">
          <objectPr defaultSize="0" autoPict="0" dde="1">
            <anchor moveWithCells="1">
              <from>
                <xdr:col>6</xdr:col>
                <xdr:colOff>0</xdr:colOff>
                <xdr:row>77</xdr:row>
                <xdr:rowOff>0</xdr:rowOff>
              </from>
              <to>
                <xdr:col>6</xdr:col>
                <xdr:colOff>571500</xdr:colOff>
                <xdr:row>78</xdr:row>
                <xdr:rowOff>19050</xdr:rowOff>
              </to>
            </anchor>
          </objectPr>
        </oleObject>
      </mc:Choice>
      <mc:Fallback>
        <oleObject link="[1]!'!Propuesta!F182C2:F248C3'" oleUpdate="OLEUPDATE_ALWAYS" shapeId="13467"/>
      </mc:Fallback>
    </mc:AlternateContent>
    <mc:AlternateContent xmlns:mc="http://schemas.openxmlformats.org/markup-compatibility/2006">
      <mc:Choice Requires="x14">
        <oleObject link="[1]!'!Propuesta!F182C2:F248C3'" oleUpdate="OLEUPDATE_ALWAYS" shapeId="13468">
          <objectPr defaultSize="0" autoPict="0" dde="1">
            <anchor moveWithCells="1">
              <from>
                <xdr:col>6</xdr:col>
                <xdr:colOff>0</xdr:colOff>
                <xdr:row>78</xdr:row>
                <xdr:rowOff>0</xdr:rowOff>
              </from>
              <to>
                <xdr:col>6</xdr:col>
                <xdr:colOff>571500</xdr:colOff>
                <xdr:row>78</xdr:row>
                <xdr:rowOff>361950</xdr:rowOff>
              </to>
            </anchor>
          </objectPr>
        </oleObject>
      </mc:Choice>
      <mc:Fallback>
        <oleObject link="[1]!'!Propuesta!F182C2:F248C3'" oleUpdate="OLEUPDATE_ALWAYS" shapeId="13468"/>
      </mc:Fallback>
    </mc:AlternateContent>
    <mc:AlternateContent xmlns:mc="http://schemas.openxmlformats.org/markup-compatibility/2006">
      <mc:Choice Requires="x14">
        <oleObject link="[1]!'!Propuesta!F182C2:F248C3'" oleUpdate="OLEUPDATE_ALWAYS" shapeId="13469">
          <objectPr defaultSize="0" autoPict="0" dde="1">
            <anchor moveWithCells="1">
              <from>
                <xdr:col>10</xdr:col>
                <xdr:colOff>0</xdr:colOff>
                <xdr:row>52</xdr:row>
                <xdr:rowOff>0</xdr:rowOff>
              </from>
              <to>
                <xdr:col>10</xdr:col>
                <xdr:colOff>571500</xdr:colOff>
                <xdr:row>53</xdr:row>
                <xdr:rowOff>190500</xdr:rowOff>
              </to>
            </anchor>
          </objectPr>
        </oleObject>
      </mc:Choice>
      <mc:Fallback>
        <oleObject link="[1]!'!Propuesta!F182C2:F248C3'" oleUpdate="OLEUPDATE_ALWAYS" shapeId="13469"/>
      </mc:Fallback>
    </mc:AlternateContent>
    <mc:AlternateContent xmlns:mc="http://schemas.openxmlformats.org/markup-compatibility/2006">
      <mc:Choice Requires="x14">
        <oleObject link="[1]!'!Propuesta!F182C2:F248C3'" oleUpdate="OLEUPDATE_ALWAYS" shapeId="13470">
          <objectPr defaultSize="0" autoPict="0" dde="1">
            <anchor moveWithCells="1">
              <from>
                <xdr:col>10</xdr:col>
                <xdr:colOff>0</xdr:colOff>
                <xdr:row>52</xdr:row>
                <xdr:rowOff>0</xdr:rowOff>
              </from>
              <to>
                <xdr:col>10</xdr:col>
                <xdr:colOff>571500</xdr:colOff>
                <xdr:row>53</xdr:row>
                <xdr:rowOff>190500</xdr:rowOff>
              </to>
            </anchor>
          </objectPr>
        </oleObject>
      </mc:Choice>
      <mc:Fallback>
        <oleObject link="[1]!'!Propuesta!F182C2:F248C3'" oleUpdate="OLEUPDATE_ALWAYS" shapeId="13470"/>
      </mc:Fallback>
    </mc:AlternateContent>
    <mc:AlternateContent xmlns:mc="http://schemas.openxmlformats.org/markup-compatibility/2006">
      <mc:Choice Requires="x14">
        <oleObject link="[1]!'!Propuesta!F182C2:F248C3'" oleUpdate="OLEUPDATE_ALWAYS" shapeId="13471">
          <objectPr defaultSize="0" autoPict="0" dde="1">
            <anchor moveWithCells="1">
              <from>
                <xdr:col>10</xdr:col>
                <xdr:colOff>0</xdr:colOff>
                <xdr:row>52</xdr:row>
                <xdr:rowOff>0</xdr:rowOff>
              </from>
              <to>
                <xdr:col>10</xdr:col>
                <xdr:colOff>571500</xdr:colOff>
                <xdr:row>53</xdr:row>
                <xdr:rowOff>190500</xdr:rowOff>
              </to>
            </anchor>
          </objectPr>
        </oleObject>
      </mc:Choice>
      <mc:Fallback>
        <oleObject link="[1]!'!Propuesta!F182C2:F248C3'" oleUpdate="OLEUPDATE_ALWAYS" shapeId="13471"/>
      </mc:Fallback>
    </mc:AlternateContent>
    <mc:AlternateContent xmlns:mc="http://schemas.openxmlformats.org/markup-compatibility/2006">
      <mc:Choice Requires="x14">
        <oleObject link="[1]!'!Propuesta!F182C2:F248C3'" oleUpdate="OLEUPDATE_ALWAYS" shapeId="13472">
          <objectPr defaultSize="0" autoPict="0" dde="1">
            <anchor moveWithCells="1">
              <from>
                <xdr:col>10</xdr:col>
                <xdr:colOff>0</xdr:colOff>
                <xdr:row>52</xdr:row>
                <xdr:rowOff>0</xdr:rowOff>
              </from>
              <to>
                <xdr:col>10</xdr:col>
                <xdr:colOff>571500</xdr:colOff>
                <xdr:row>53</xdr:row>
                <xdr:rowOff>190500</xdr:rowOff>
              </to>
            </anchor>
          </objectPr>
        </oleObject>
      </mc:Choice>
      <mc:Fallback>
        <oleObject link="[1]!'!Propuesta!F182C2:F248C3'" oleUpdate="OLEUPDATE_ALWAYS" shapeId="13472"/>
      </mc:Fallback>
    </mc:AlternateContent>
    <mc:AlternateContent xmlns:mc="http://schemas.openxmlformats.org/markup-compatibility/2006">
      <mc:Choice Requires="x14">
        <oleObject link="[1]!'!Propuesta!F182C2:F248C3'" oleUpdate="OLEUPDATE_ALWAYS" shapeId="13473">
          <objectPr defaultSize="0" autoPict="0" dde="1">
            <anchor moveWithCells="1">
              <from>
                <xdr:col>10</xdr:col>
                <xdr:colOff>0</xdr:colOff>
                <xdr:row>53</xdr:row>
                <xdr:rowOff>0</xdr:rowOff>
              </from>
              <to>
                <xdr:col>10</xdr:col>
                <xdr:colOff>571500</xdr:colOff>
                <xdr:row>53</xdr:row>
                <xdr:rowOff>381000</xdr:rowOff>
              </to>
            </anchor>
          </objectPr>
        </oleObject>
      </mc:Choice>
      <mc:Fallback>
        <oleObject link="[1]!'!Propuesta!F182C2:F248C3'" oleUpdate="OLEUPDATE_ALWAYS" shapeId="13473"/>
      </mc:Fallback>
    </mc:AlternateContent>
    <mc:AlternateContent xmlns:mc="http://schemas.openxmlformats.org/markup-compatibility/2006">
      <mc:Choice Requires="x14">
        <oleObject link="[1]!'!Propuesta!F182C2:F248C3'" oleUpdate="OLEUPDATE_ALWAYS" shapeId="13474">
          <objectPr defaultSize="0" autoPict="0" dde="1">
            <anchor moveWithCells="1">
              <from>
                <xdr:col>10</xdr:col>
                <xdr:colOff>0</xdr:colOff>
                <xdr:row>56</xdr:row>
                <xdr:rowOff>0</xdr:rowOff>
              </from>
              <to>
                <xdr:col>10</xdr:col>
                <xdr:colOff>571500</xdr:colOff>
                <xdr:row>57</xdr:row>
                <xdr:rowOff>19050</xdr:rowOff>
              </to>
            </anchor>
          </objectPr>
        </oleObject>
      </mc:Choice>
      <mc:Fallback>
        <oleObject link="[1]!'!Propuesta!F182C2:F248C3'" oleUpdate="OLEUPDATE_ALWAYS" shapeId="13474"/>
      </mc:Fallback>
    </mc:AlternateContent>
    <mc:AlternateContent xmlns:mc="http://schemas.openxmlformats.org/markup-compatibility/2006">
      <mc:Choice Requires="x14">
        <oleObject link="[1]!'!Propuesta!F182C2:F248C3'" oleUpdate="OLEUPDATE_ALWAYS" shapeId="13475">
          <objectPr defaultSize="0" autoPict="0" dde="1">
            <anchor moveWithCells="1">
              <from>
                <xdr:col>10</xdr:col>
                <xdr:colOff>0</xdr:colOff>
                <xdr:row>56</xdr:row>
                <xdr:rowOff>0</xdr:rowOff>
              </from>
              <to>
                <xdr:col>10</xdr:col>
                <xdr:colOff>571500</xdr:colOff>
                <xdr:row>57</xdr:row>
                <xdr:rowOff>19050</xdr:rowOff>
              </to>
            </anchor>
          </objectPr>
        </oleObject>
      </mc:Choice>
      <mc:Fallback>
        <oleObject link="[1]!'!Propuesta!F182C2:F248C3'" oleUpdate="OLEUPDATE_ALWAYS" shapeId="13475"/>
      </mc:Fallback>
    </mc:AlternateContent>
    <mc:AlternateContent xmlns:mc="http://schemas.openxmlformats.org/markup-compatibility/2006">
      <mc:Choice Requires="x14">
        <oleObject link="[1]!'!Propuesta!F182C2:F248C3'" oleUpdate="OLEUPDATE_ALWAYS" shapeId="13476">
          <objectPr defaultSize="0" autoPict="0" dde="1">
            <anchor moveWithCells="1">
              <from>
                <xdr:col>10</xdr:col>
                <xdr:colOff>0</xdr:colOff>
                <xdr:row>56</xdr:row>
                <xdr:rowOff>0</xdr:rowOff>
              </from>
              <to>
                <xdr:col>10</xdr:col>
                <xdr:colOff>571500</xdr:colOff>
                <xdr:row>57</xdr:row>
                <xdr:rowOff>19050</xdr:rowOff>
              </to>
            </anchor>
          </objectPr>
        </oleObject>
      </mc:Choice>
      <mc:Fallback>
        <oleObject link="[1]!'!Propuesta!F182C2:F248C3'" oleUpdate="OLEUPDATE_ALWAYS" shapeId="13476"/>
      </mc:Fallback>
    </mc:AlternateContent>
    <mc:AlternateContent xmlns:mc="http://schemas.openxmlformats.org/markup-compatibility/2006">
      <mc:Choice Requires="x14">
        <oleObject link="[1]!'!Propuesta!F182C2:F248C3'" oleUpdate="OLEUPDATE_ALWAYS" shapeId="13477">
          <objectPr defaultSize="0" autoPict="0" dde="1">
            <anchor moveWithCells="1">
              <from>
                <xdr:col>10</xdr:col>
                <xdr:colOff>0</xdr:colOff>
                <xdr:row>56</xdr:row>
                <xdr:rowOff>0</xdr:rowOff>
              </from>
              <to>
                <xdr:col>10</xdr:col>
                <xdr:colOff>571500</xdr:colOff>
                <xdr:row>57</xdr:row>
                <xdr:rowOff>19050</xdr:rowOff>
              </to>
            </anchor>
          </objectPr>
        </oleObject>
      </mc:Choice>
      <mc:Fallback>
        <oleObject link="[1]!'!Propuesta!F182C2:F248C3'" oleUpdate="OLEUPDATE_ALWAYS" shapeId="13477"/>
      </mc:Fallback>
    </mc:AlternateContent>
    <mc:AlternateContent xmlns:mc="http://schemas.openxmlformats.org/markup-compatibility/2006">
      <mc:Choice Requires="x14">
        <oleObject link="[1]!'!Propuesta!F182C2:F248C3'" oleUpdate="OLEUPDATE_ALWAYS" shapeId="13478">
          <objectPr defaultSize="0" autoPict="0" dde="1">
            <anchor moveWithCells="1">
              <from>
                <xdr:col>10</xdr:col>
                <xdr:colOff>0</xdr:colOff>
                <xdr:row>57</xdr:row>
                <xdr:rowOff>0</xdr:rowOff>
              </from>
              <to>
                <xdr:col>10</xdr:col>
                <xdr:colOff>571500</xdr:colOff>
                <xdr:row>57</xdr:row>
                <xdr:rowOff>381000</xdr:rowOff>
              </to>
            </anchor>
          </objectPr>
        </oleObject>
      </mc:Choice>
      <mc:Fallback>
        <oleObject link="[1]!'!Propuesta!F182C2:F248C3'" oleUpdate="OLEUPDATE_ALWAYS" shapeId="13478"/>
      </mc:Fallback>
    </mc:AlternateContent>
    <mc:AlternateContent xmlns:mc="http://schemas.openxmlformats.org/markup-compatibility/2006">
      <mc:Choice Requires="x14">
        <oleObject link="[1]!'!Propuesta!F182C2:F248C3'" oleUpdate="OLEUPDATE_ALWAYS" shapeId="13479">
          <objectPr defaultSize="0" autoPict="0" dde="1">
            <anchor moveWithCells="1">
              <from>
                <xdr:col>10</xdr:col>
                <xdr:colOff>0</xdr:colOff>
                <xdr:row>63</xdr:row>
                <xdr:rowOff>0</xdr:rowOff>
              </from>
              <to>
                <xdr:col>10</xdr:col>
                <xdr:colOff>571500</xdr:colOff>
                <xdr:row>64</xdr:row>
                <xdr:rowOff>19050</xdr:rowOff>
              </to>
            </anchor>
          </objectPr>
        </oleObject>
      </mc:Choice>
      <mc:Fallback>
        <oleObject link="[1]!'!Propuesta!F182C2:F248C3'" oleUpdate="OLEUPDATE_ALWAYS" shapeId="13479"/>
      </mc:Fallback>
    </mc:AlternateContent>
    <mc:AlternateContent xmlns:mc="http://schemas.openxmlformats.org/markup-compatibility/2006">
      <mc:Choice Requires="x14">
        <oleObject link="[1]!'!Propuesta!F182C2:F248C3'" oleUpdate="OLEUPDATE_ALWAYS" shapeId="13480">
          <objectPr defaultSize="0" autoPict="0" dde="1">
            <anchor moveWithCells="1">
              <from>
                <xdr:col>10</xdr:col>
                <xdr:colOff>0</xdr:colOff>
                <xdr:row>63</xdr:row>
                <xdr:rowOff>0</xdr:rowOff>
              </from>
              <to>
                <xdr:col>10</xdr:col>
                <xdr:colOff>571500</xdr:colOff>
                <xdr:row>64</xdr:row>
                <xdr:rowOff>19050</xdr:rowOff>
              </to>
            </anchor>
          </objectPr>
        </oleObject>
      </mc:Choice>
      <mc:Fallback>
        <oleObject link="[1]!'!Propuesta!F182C2:F248C3'" oleUpdate="OLEUPDATE_ALWAYS" shapeId="13480"/>
      </mc:Fallback>
    </mc:AlternateContent>
    <mc:AlternateContent xmlns:mc="http://schemas.openxmlformats.org/markup-compatibility/2006">
      <mc:Choice Requires="x14">
        <oleObject link="[1]!'!Propuesta!F182C2:F248C3'" oleUpdate="OLEUPDATE_ALWAYS" shapeId="13481">
          <objectPr defaultSize="0" autoPict="0" dde="1">
            <anchor moveWithCells="1">
              <from>
                <xdr:col>10</xdr:col>
                <xdr:colOff>0</xdr:colOff>
                <xdr:row>63</xdr:row>
                <xdr:rowOff>0</xdr:rowOff>
              </from>
              <to>
                <xdr:col>10</xdr:col>
                <xdr:colOff>571500</xdr:colOff>
                <xdr:row>64</xdr:row>
                <xdr:rowOff>19050</xdr:rowOff>
              </to>
            </anchor>
          </objectPr>
        </oleObject>
      </mc:Choice>
      <mc:Fallback>
        <oleObject link="[1]!'!Propuesta!F182C2:F248C3'" oleUpdate="OLEUPDATE_ALWAYS" shapeId="13481"/>
      </mc:Fallback>
    </mc:AlternateContent>
    <mc:AlternateContent xmlns:mc="http://schemas.openxmlformats.org/markup-compatibility/2006">
      <mc:Choice Requires="x14">
        <oleObject link="[1]!'!Propuesta!F182C2:F248C3'" oleUpdate="OLEUPDATE_ALWAYS" shapeId="13482">
          <objectPr defaultSize="0" autoPict="0" dde="1">
            <anchor moveWithCells="1">
              <from>
                <xdr:col>10</xdr:col>
                <xdr:colOff>0</xdr:colOff>
                <xdr:row>63</xdr:row>
                <xdr:rowOff>0</xdr:rowOff>
              </from>
              <to>
                <xdr:col>10</xdr:col>
                <xdr:colOff>571500</xdr:colOff>
                <xdr:row>64</xdr:row>
                <xdr:rowOff>19050</xdr:rowOff>
              </to>
            </anchor>
          </objectPr>
        </oleObject>
      </mc:Choice>
      <mc:Fallback>
        <oleObject link="[1]!'!Propuesta!F182C2:F248C3'" oleUpdate="OLEUPDATE_ALWAYS" shapeId="13482"/>
      </mc:Fallback>
    </mc:AlternateContent>
    <mc:AlternateContent xmlns:mc="http://schemas.openxmlformats.org/markup-compatibility/2006">
      <mc:Choice Requires="x14">
        <oleObject link="[1]!'!Propuesta!F182C2:F248C3'" oleUpdate="OLEUPDATE_ALWAYS" shapeId="13483">
          <objectPr defaultSize="0" autoPict="0" dde="1">
            <anchor moveWithCells="1">
              <from>
                <xdr:col>10</xdr:col>
                <xdr:colOff>0</xdr:colOff>
                <xdr:row>64</xdr:row>
                <xdr:rowOff>0</xdr:rowOff>
              </from>
              <to>
                <xdr:col>10</xdr:col>
                <xdr:colOff>571500</xdr:colOff>
                <xdr:row>65</xdr:row>
                <xdr:rowOff>76200</xdr:rowOff>
              </to>
            </anchor>
          </objectPr>
        </oleObject>
      </mc:Choice>
      <mc:Fallback>
        <oleObject link="[1]!'!Propuesta!F182C2:F248C3'" oleUpdate="OLEUPDATE_ALWAYS" shapeId="13483"/>
      </mc:Fallback>
    </mc:AlternateContent>
    <mc:AlternateContent xmlns:mc="http://schemas.openxmlformats.org/markup-compatibility/2006">
      <mc:Choice Requires="x14">
        <oleObject link="[1]!'!Propuesta!F182C2:F248C3'" oleUpdate="OLEUPDATE_ALWAYS" shapeId="13484">
          <objectPr defaultSize="0" autoPict="0" dde="1">
            <anchor moveWithCells="1">
              <from>
                <xdr:col>10</xdr:col>
                <xdr:colOff>0</xdr:colOff>
                <xdr:row>68</xdr:row>
                <xdr:rowOff>0</xdr:rowOff>
              </from>
              <to>
                <xdr:col>10</xdr:col>
                <xdr:colOff>571500</xdr:colOff>
                <xdr:row>68</xdr:row>
                <xdr:rowOff>381000</xdr:rowOff>
              </to>
            </anchor>
          </objectPr>
        </oleObject>
      </mc:Choice>
      <mc:Fallback>
        <oleObject link="[1]!'!Propuesta!F182C2:F248C3'" oleUpdate="OLEUPDATE_ALWAYS" shapeId="13484"/>
      </mc:Fallback>
    </mc:AlternateContent>
    <mc:AlternateContent xmlns:mc="http://schemas.openxmlformats.org/markup-compatibility/2006">
      <mc:Choice Requires="x14">
        <oleObject link="[1]!'!Propuesta!F182C2:F248C3'" oleUpdate="OLEUPDATE_ALWAYS" shapeId="13485">
          <objectPr defaultSize="0" autoPict="0" dde="1">
            <anchor moveWithCells="1">
              <from>
                <xdr:col>10</xdr:col>
                <xdr:colOff>0</xdr:colOff>
                <xdr:row>68</xdr:row>
                <xdr:rowOff>0</xdr:rowOff>
              </from>
              <to>
                <xdr:col>10</xdr:col>
                <xdr:colOff>571500</xdr:colOff>
                <xdr:row>68</xdr:row>
                <xdr:rowOff>381000</xdr:rowOff>
              </to>
            </anchor>
          </objectPr>
        </oleObject>
      </mc:Choice>
      <mc:Fallback>
        <oleObject link="[1]!'!Propuesta!F182C2:F248C3'" oleUpdate="OLEUPDATE_ALWAYS" shapeId="13485"/>
      </mc:Fallback>
    </mc:AlternateContent>
    <mc:AlternateContent xmlns:mc="http://schemas.openxmlformats.org/markup-compatibility/2006">
      <mc:Choice Requires="x14">
        <oleObject link="[1]!'!Propuesta!F182C2:F248C3'" oleUpdate="OLEUPDATE_ALWAYS" shapeId="13486">
          <objectPr defaultSize="0" autoPict="0" dde="1">
            <anchor moveWithCells="1">
              <from>
                <xdr:col>10</xdr:col>
                <xdr:colOff>0</xdr:colOff>
                <xdr:row>68</xdr:row>
                <xdr:rowOff>0</xdr:rowOff>
              </from>
              <to>
                <xdr:col>10</xdr:col>
                <xdr:colOff>571500</xdr:colOff>
                <xdr:row>68</xdr:row>
                <xdr:rowOff>381000</xdr:rowOff>
              </to>
            </anchor>
          </objectPr>
        </oleObject>
      </mc:Choice>
      <mc:Fallback>
        <oleObject link="[1]!'!Propuesta!F182C2:F248C3'" oleUpdate="OLEUPDATE_ALWAYS" shapeId="13486"/>
      </mc:Fallback>
    </mc:AlternateContent>
    <mc:AlternateContent xmlns:mc="http://schemas.openxmlformats.org/markup-compatibility/2006">
      <mc:Choice Requires="x14">
        <oleObject link="[1]!'!Propuesta!F182C2:F248C3'" oleUpdate="OLEUPDATE_ALWAYS" shapeId="13487">
          <objectPr defaultSize="0" autoPict="0" dde="1">
            <anchor moveWithCells="1">
              <from>
                <xdr:col>10</xdr:col>
                <xdr:colOff>0</xdr:colOff>
                <xdr:row>68</xdr:row>
                <xdr:rowOff>0</xdr:rowOff>
              </from>
              <to>
                <xdr:col>10</xdr:col>
                <xdr:colOff>571500</xdr:colOff>
                <xdr:row>68</xdr:row>
                <xdr:rowOff>381000</xdr:rowOff>
              </to>
            </anchor>
          </objectPr>
        </oleObject>
      </mc:Choice>
      <mc:Fallback>
        <oleObject link="[1]!'!Propuesta!F182C2:F248C3'" oleUpdate="OLEUPDATE_ALWAYS" shapeId="13487"/>
      </mc:Fallback>
    </mc:AlternateContent>
    <mc:AlternateContent xmlns:mc="http://schemas.openxmlformats.org/markup-compatibility/2006">
      <mc:Choice Requires="x14">
        <oleObject link="[1]!'!Propuesta!F182C2:F248C3'" oleUpdate="OLEUPDATE_ALWAYS" shapeId="13488">
          <objectPr defaultSize="0" autoPict="0" dde="1">
            <anchor moveWithCells="1">
              <from>
                <xdr:col>10</xdr:col>
                <xdr:colOff>0</xdr:colOff>
                <xdr:row>69</xdr:row>
                <xdr:rowOff>0</xdr:rowOff>
              </from>
              <to>
                <xdr:col>10</xdr:col>
                <xdr:colOff>571500</xdr:colOff>
                <xdr:row>69</xdr:row>
                <xdr:rowOff>381000</xdr:rowOff>
              </to>
            </anchor>
          </objectPr>
        </oleObject>
      </mc:Choice>
      <mc:Fallback>
        <oleObject link="[1]!'!Propuesta!F182C2:F248C3'" oleUpdate="OLEUPDATE_ALWAYS" shapeId="13488"/>
      </mc:Fallback>
    </mc:AlternateContent>
    <mc:AlternateContent xmlns:mc="http://schemas.openxmlformats.org/markup-compatibility/2006">
      <mc:Choice Requires="x14">
        <oleObject link="[1]!'!Propuesta!F182C2:F248C3'" oleUpdate="OLEUPDATE_ALWAYS" shapeId="13489">
          <objectPr defaultSize="0" autoPict="0" dde="1">
            <anchor moveWithCells="1">
              <from>
                <xdr:col>10</xdr:col>
                <xdr:colOff>0</xdr:colOff>
                <xdr:row>74</xdr:row>
                <xdr:rowOff>0</xdr:rowOff>
              </from>
              <to>
                <xdr:col>10</xdr:col>
                <xdr:colOff>571500</xdr:colOff>
                <xdr:row>74</xdr:row>
                <xdr:rowOff>381000</xdr:rowOff>
              </to>
            </anchor>
          </objectPr>
        </oleObject>
      </mc:Choice>
      <mc:Fallback>
        <oleObject link="[1]!'!Propuesta!F182C2:F248C3'" oleUpdate="OLEUPDATE_ALWAYS" shapeId="13489"/>
      </mc:Fallback>
    </mc:AlternateContent>
    <mc:AlternateContent xmlns:mc="http://schemas.openxmlformats.org/markup-compatibility/2006">
      <mc:Choice Requires="x14">
        <oleObject link="[1]!'!Propuesta!F182C2:F248C3'" oleUpdate="OLEUPDATE_ALWAYS" shapeId="13490">
          <objectPr defaultSize="0" autoPict="0" dde="1">
            <anchor moveWithCells="1">
              <from>
                <xdr:col>10</xdr:col>
                <xdr:colOff>0</xdr:colOff>
                <xdr:row>74</xdr:row>
                <xdr:rowOff>0</xdr:rowOff>
              </from>
              <to>
                <xdr:col>10</xdr:col>
                <xdr:colOff>571500</xdr:colOff>
                <xdr:row>74</xdr:row>
                <xdr:rowOff>381000</xdr:rowOff>
              </to>
            </anchor>
          </objectPr>
        </oleObject>
      </mc:Choice>
      <mc:Fallback>
        <oleObject link="[1]!'!Propuesta!F182C2:F248C3'" oleUpdate="OLEUPDATE_ALWAYS" shapeId="13490"/>
      </mc:Fallback>
    </mc:AlternateContent>
    <mc:AlternateContent xmlns:mc="http://schemas.openxmlformats.org/markup-compatibility/2006">
      <mc:Choice Requires="x14">
        <oleObject link="[1]!'!Propuesta!F182C2:F248C3'" oleUpdate="OLEUPDATE_ALWAYS" shapeId="13491">
          <objectPr defaultSize="0" autoPict="0" dde="1">
            <anchor moveWithCells="1">
              <from>
                <xdr:col>10</xdr:col>
                <xdr:colOff>0</xdr:colOff>
                <xdr:row>74</xdr:row>
                <xdr:rowOff>0</xdr:rowOff>
              </from>
              <to>
                <xdr:col>10</xdr:col>
                <xdr:colOff>571500</xdr:colOff>
                <xdr:row>74</xdr:row>
                <xdr:rowOff>381000</xdr:rowOff>
              </to>
            </anchor>
          </objectPr>
        </oleObject>
      </mc:Choice>
      <mc:Fallback>
        <oleObject link="[1]!'!Propuesta!F182C2:F248C3'" oleUpdate="OLEUPDATE_ALWAYS" shapeId="13491"/>
      </mc:Fallback>
    </mc:AlternateContent>
    <mc:AlternateContent xmlns:mc="http://schemas.openxmlformats.org/markup-compatibility/2006">
      <mc:Choice Requires="x14">
        <oleObject link="[1]!'!Propuesta!F182C2:F248C3'" oleUpdate="OLEUPDATE_ALWAYS" shapeId="13492">
          <objectPr defaultSize="0" autoPict="0" dde="1">
            <anchor moveWithCells="1">
              <from>
                <xdr:col>10</xdr:col>
                <xdr:colOff>0</xdr:colOff>
                <xdr:row>74</xdr:row>
                <xdr:rowOff>0</xdr:rowOff>
              </from>
              <to>
                <xdr:col>10</xdr:col>
                <xdr:colOff>571500</xdr:colOff>
                <xdr:row>74</xdr:row>
                <xdr:rowOff>381000</xdr:rowOff>
              </to>
            </anchor>
          </objectPr>
        </oleObject>
      </mc:Choice>
      <mc:Fallback>
        <oleObject link="[1]!'!Propuesta!F182C2:F248C3'" oleUpdate="OLEUPDATE_ALWAYS" shapeId="13492"/>
      </mc:Fallback>
    </mc:AlternateContent>
    <mc:AlternateContent xmlns:mc="http://schemas.openxmlformats.org/markup-compatibility/2006">
      <mc:Choice Requires="x14">
        <oleObject link="[1]!'!Propuesta!F182C2:F248C3'" oleUpdate="OLEUPDATE_ALWAYS" shapeId="13493">
          <objectPr defaultSize="0" autoPict="0" dde="1">
            <anchor moveWithCells="1">
              <from>
                <xdr:col>10</xdr:col>
                <xdr:colOff>0</xdr:colOff>
                <xdr:row>75</xdr:row>
                <xdr:rowOff>0</xdr:rowOff>
              </from>
              <to>
                <xdr:col>10</xdr:col>
                <xdr:colOff>571500</xdr:colOff>
                <xdr:row>75</xdr:row>
                <xdr:rowOff>381000</xdr:rowOff>
              </to>
            </anchor>
          </objectPr>
        </oleObject>
      </mc:Choice>
      <mc:Fallback>
        <oleObject link="[1]!'!Propuesta!F182C2:F248C3'" oleUpdate="OLEUPDATE_ALWAYS" shapeId="13493"/>
      </mc:Fallback>
    </mc:AlternateContent>
    <mc:AlternateContent xmlns:mc="http://schemas.openxmlformats.org/markup-compatibility/2006">
      <mc:Choice Requires="x14">
        <oleObject link="[1]!'!Propuesta!F182C2:F248C3'" oleUpdate="OLEUPDATE_ALWAYS" shapeId="13494">
          <objectPr defaultSize="0" autoPict="0" dde="1">
            <anchor moveWithCells="1">
              <from>
                <xdr:col>3</xdr:col>
                <xdr:colOff>0</xdr:colOff>
                <xdr:row>54</xdr:row>
                <xdr:rowOff>0</xdr:rowOff>
              </from>
              <to>
                <xdr:col>3</xdr:col>
                <xdr:colOff>571500</xdr:colOff>
                <xdr:row>55</xdr:row>
                <xdr:rowOff>0</xdr:rowOff>
              </to>
            </anchor>
          </objectPr>
        </oleObject>
      </mc:Choice>
      <mc:Fallback>
        <oleObject link="[1]!'!Propuesta!F182C2:F248C3'" oleUpdate="OLEUPDATE_ALWAYS" shapeId="13494"/>
      </mc:Fallback>
    </mc:AlternateContent>
    <mc:AlternateContent xmlns:mc="http://schemas.openxmlformats.org/markup-compatibility/2006">
      <mc:Choice Requires="x14">
        <oleObject link="[1]!'!Propuesta!F182C2:F248C3'" oleUpdate="OLEUPDATE_ALWAYS" shapeId="13495">
          <objectPr defaultSize="0" autoPict="0" dde="1">
            <anchor moveWithCells="1">
              <from>
                <xdr:col>3</xdr:col>
                <xdr:colOff>0</xdr:colOff>
                <xdr:row>53</xdr:row>
                <xdr:rowOff>0</xdr:rowOff>
              </from>
              <to>
                <xdr:col>3</xdr:col>
                <xdr:colOff>571500</xdr:colOff>
                <xdr:row>53</xdr:row>
                <xdr:rowOff>381000</xdr:rowOff>
              </to>
            </anchor>
          </objectPr>
        </oleObject>
      </mc:Choice>
      <mc:Fallback>
        <oleObject link="[1]!'!Propuesta!F182C2:F248C3'" oleUpdate="OLEUPDATE_ALWAYS" shapeId="13495"/>
      </mc:Fallback>
    </mc:AlternateContent>
    <mc:AlternateContent xmlns:mc="http://schemas.openxmlformats.org/markup-compatibility/2006">
      <mc:Choice Requires="x14">
        <oleObject link="[1]!'!Propuesta!F182C2:F248C3'" oleUpdate="OLEUPDATE_ALWAYS" shapeId="13496">
          <objectPr defaultSize="0" autoPict="0" dde="1">
            <anchor moveWithCells="1">
              <from>
                <xdr:col>3</xdr:col>
                <xdr:colOff>0</xdr:colOff>
                <xdr:row>57</xdr:row>
                <xdr:rowOff>0</xdr:rowOff>
              </from>
              <to>
                <xdr:col>3</xdr:col>
                <xdr:colOff>571500</xdr:colOff>
                <xdr:row>57</xdr:row>
                <xdr:rowOff>381000</xdr:rowOff>
              </to>
            </anchor>
          </objectPr>
        </oleObject>
      </mc:Choice>
      <mc:Fallback>
        <oleObject link="[1]!'!Propuesta!F182C2:F248C3'" oleUpdate="OLEUPDATE_ALWAYS" shapeId="13496"/>
      </mc:Fallback>
    </mc:AlternateContent>
    <mc:AlternateContent xmlns:mc="http://schemas.openxmlformats.org/markup-compatibility/2006">
      <mc:Choice Requires="x14">
        <oleObject link="[1]!'!Propuesta!F182C2:F248C3'" oleUpdate="OLEUPDATE_ALWAYS" shapeId="13497">
          <objectPr defaultSize="0" autoPict="0" dde="1">
            <anchor moveWithCells="1">
              <from>
                <xdr:col>3</xdr:col>
                <xdr:colOff>0</xdr:colOff>
                <xdr:row>54</xdr:row>
                <xdr:rowOff>0</xdr:rowOff>
              </from>
              <to>
                <xdr:col>3</xdr:col>
                <xdr:colOff>571500</xdr:colOff>
                <xdr:row>55</xdr:row>
                <xdr:rowOff>0</xdr:rowOff>
              </to>
            </anchor>
          </objectPr>
        </oleObject>
      </mc:Choice>
      <mc:Fallback>
        <oleObject link="[1]!'!Propuesta!F182C2:F248C3'" oleUpdate="OLEUPDATE_ALWAYS" shapeId="13497"/>
      </mc:Fallback>
    </mc:AlternateContent>
    <mc:AlternateContent xmlns:mc="http://schemas.openxmlformats.org/markup-compatibility/2006">
      <mc:Choice Requires="x14">
        <oleObject link="[1]!'!Propuesta!F182C2:F248C3'" oleUpdate="OLEUPDATE_ALWAYS" shapeId="13498">
          <objectPr defaultSize="0" autoPict="0" dde="1">
            <anchor moveWithCells="1">
              <from>
                <xdr:col>3</xdr:col>
                <xdr:colOff>0</xdr:colOff>
                <xdr:row>53</xdr:row>
                <xdr:rowOff>0</xdr:rowOff>
              </from>
              <to>
                <xdr:col>3</xdr:col>
                <xdr:colOff>571500</xdr:colOff>
                <xdr:row>53</xdr:row>
                <xdr:rowOff>381000</xdr:rowOff>
              </to>
            </anchor>
          </objectPr>
        </oleObject>
      </mc:Choice>
      <mc:Fallback>
        <oleObject link="[1]!'!Propuesta!F182C2:F248C3'" oleUpdate="OLEUPDATE_ALWAYS" shapeId="13498"/>
      </mc:Fallback>
    </mc:AlternateContent>
    <mc:AlternateContent xmlns:mc="http://schemas.openxmlformats.org/markup-compatibility/2006">
      <mc:Choice Requires="x14">
        <oleObject link="[1]!'!Propuesta!F182C2:F248C3'" oleUpdate="OLEUPDATE_ALWAYS" shapeId="13499">
          <objectPr defaultSize="0" autoPict="0" dde="1">
            <anchor moveWithCells="1">
              <from>
                <xdr:col>3</xdr:col>
                <xdr:colOff>0</xdr:colOff>
                <xdr:row>57</xdr:row>
                <xdr:rowOff>0</xdr:rowOff>
              </from>
              <to>
                <xdr:col>3</xdr:col>
                <xdr:colOff>571500</xdr:colOff>
                <xdr:row>57</xdr:row>
                <xdr:rowOff>381000</xdr:rowOff>
              </to>
            </anchor>
          </objectPr>
        </oleObject>
      </mc:Choice>
      <mc:Fallback>
        <oleObject link="[1]!'!Propuesta!F182C2:F248C3'" oleUpdate="OLEUPDATE_ALWAYS" shapeId="13499"/>
      </mc:Fallback>
    </mc:AlternateContent>
    <mc:AlternateContent xmlns:mc="http://schemas.openxmlformats.org/markup-compatibility/2006">
      <mc:Choice Requires="x14">
        <oleObject link="[1]!'!Propuesta!F182C2:F248C3'" oleUpdate="OLEUPDATE_ALWAYS" shapeId="13500">
          <objectPr defaultSize="0" autoPict="0" dde="1">
            <anchor moveWithCells="1">
              <from>
                <xdr:col>2</xdr:col>
                <xdr:colOff>0</xdr:colOff>
                <xdr:row>52</xdr:row>
                <xdr:rowOff>0</xdr:rowOff>
              </from>
              <to>
                <xdr:col>2</xdr:col>
                <xdr:colOff>571500</xdr:colOff>
                <xdr:row>53</xdr:row>
                <xdr:rowOff>190500</xdr:rowOff>
              </to>
            </anchor>
          </objectPr>
        </oleObject>
      </mc:Choice>
      <mc:Fallback>
        <oleObject link="[1]!'!Propuesta!F182C2:F248C3'" oleUpdate="OLEUPDATE_ALWAYS" shapeId="13500"/>
      </mc:Fallback>
    </mc:AlternateContent>
    <mc:AlternateContent xmlns:mc="http://schemas.openxmlformats.org/markup-compatibility/2006">
      <mc:Choice Requires="x14">
        <oleObject link="[1]!'!Propuesta!F182C2:F248C3'" oleUpdate="OLEUPDATE_ALWAYS" shapeId="13501">
          <objectPr defaultSize="0" autoPict="0" dde="1">
            <anchor moveWithCells="1">
              <from>
                <xdr:col>2</xdr:col>
                <xdr:colOff>0</xdr:colOff>
                <xdr:row>52</xdr:row>
                <xdr:rowOff>0</xdr:rowOff>
              </from>
              <to>
                <xdr:col>2</xdr:col>
                <xdr:colOff>571500</xdr:colOff>
                <xdr:row>53</xdr:row>
                <xdr:rowOff>190500</xdr:rowOff>
              </to>
            </anchor>
          </objectPr>
        </oleObject>
      </mc:Choice>
      <mc:Fallback>
        <oleObject link="[1]!'!Propuesta!F182C2:F248C3'" oleUpdate="OLEUPDATE_ALWAYS" shapeId="13501"/>
      </mc:Fallback>
    </mc:AlternateContent>
    <mc:AlternateContent xmlns:mc="http://schemas.openxmlformats.org/markup-compatibility/2006">
      <mc:Choice Requires="x14">
        <oleObject link="[1]!'!Propuesta!F182C2:F248C3'" oleUpdate="OLEUPDATE_ALWAYS" shapeId="13502">
          <objectPr defaultSize="0" autoPict="0" dde="1">
            <anchor moveWithCells="1">
              <from>
                <xdr:col>2</xdr:col>
                <xdr:colOff>0</xdr:colOff>
                <xdr:row>52</xdr:row>
                <xdr:rowOff>0</xdr:rowOff>
              </from>
              <to>
                <xdr:col>2</xdr:col>
                <xdr:colOff>571500</xdr:colOff>
                <xdr:row>53</xdr:row>
                <xdr:rowOff>190500</xdr:rowOff>
              </to>
            </anchor>
          </objectPr>
        </oleObject>
      </mc:Choice>
      <mc:Fallback>
        <oleObject link="[1]!'!Propuesta!F182C2:F248C3'" oleUpdate="OLEUPDATE_ALWAYS" shapeId="13502"/>
      </mc:Fallback>
    </mc:AlternateContent>
    <mc:AlternateContent xmlns:mc="http://schemas.openxmlformats.org/markup-compatibility/2006">
      <mc:Choice Requires="x14">
        <oleObject link="[1]!'!Propuesta!F182C2:F248C3'" oleUpdate="OLEUPDATE_ALWAYS" shapeId="13503">
          <objectPr defaultSize="0" autoPict="0" dde="1">
            <anchor moveWithCells="1">
              <from>
                <xdr:col>2</xdr:col>
                <xdr:colOff>0</xdr:colOff>
                <xdr:row>52</xdr:row>
                <xdr:rowOff>0</xdr:rowOff>
              </from>
              <to>
                <xdr:col>2</xdr:col>
                <xdr:colOff>571500</xdr:colOff>
                <xdr:row>53</xdr:row>
                <xdr:rowOff>190500</xdr:rowOff>
              </to>
            </anchor>
          </objectPr>
        </oleObject>
      </mc:Choice>
      <mc:Fallback>
        <oleObject link="[1]!'!Propuesta!F182C2:F248C3'" oleUpdate="OLEUPDATE_ALWAYS" shapeId="13503"/>
      </mc:Fallback>
    </mc:AlternateContent>
    <mc:AlternateContent xmlns:mc="http://schemas.openxmlformats.org/markup-compatibility/2006">
      <mc:Choice Requires="x14">
        <oleObject link="[1]!'!Propuesta!F182C2:F248C3'" oleUpdate="OLEUPDATE_ALWAYS" shapeId="13504">
          <objectPr defaultSize="0" autoPict="0" dde="1">
            <anchor moveWithCells="1">
              <from>
                <xdr:col>2</xdr:col>
                <xdr:colOff>0</xdr:colOff>
                <xdr:row>53</xdr:row>
                <xdr:rowOff>0</xdr:rowOff>
              </from>
              <to>
                <xdr:col>2</xdr:col>
                <xdr:colOff>571500</xdr:colOff>
                <xdr:row>53</xdr:row>
                <xdr:rowOff>381000</xdr:rowOff>
              </to>
            </anchor>
          </objectPr>
        </oleObject>
      </mc:Choice>
      <mc:Fallback>
        <oleObject link="[1]!'!Propuesta!F182C2:F248C3'" oleUpdate="OLEUPDATE_ALWAYS" shapeId="13504"/>
      </mc:Fallback>
    </mc:AlternateContent>
  </oleObjects>
  <mc:AlternateContent xmlns:mc="http://schemas.openxmlformats.org/markup-compatibility/2006">
    <mc:Choice Requires="x14">
      <controls>
        <mc:AlternateContent xmlns:mc="http://schemas.openxmlformats.org/markup-compatibility/2006">
          <mc:Choice Requires="x14">
            <control shapeId="13409" r:id="rId4" name="Button 97">
              <controlPr defaultSize="0" print="0" autoFill="0" autoPict="0" macro="[2]!RESULTADOSIDI">
                <anchor moveWithCells="1" sizeWithCells="1">
                  <from>
                    <xdr:col>4</xdr:col>
                    <xdr:colOff>295275</xdr:colOff>
                    <xdr:row>46</xdr:row>
                    <xdr:rowOff>9525</xdr:rowOff>
                  </from>
                  <to>
                    <xdr:col>5</xdr:col>
                    <xdr:colOff>238125</xdr:colOff>
                    <xdr:row>49</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CC1E3-8F54-40B0-B8B0-B472D0506744}">
  <dimension ref="A2:I34"/>
  <sheetViews>
    <sheetView topLeftCell="A5" workbookViewId="0">
      <selection activeCell="C13" sqref="C13"/>
    </sheetView>
  </sheetViews>
  <sheetFormatPr baseColWidth="10" defaultColWidth="11.5703125" defaultRowHeight="15" x14ac:dyDescent="0.25"/>
  <cols>
    <col min="1" max="1" width="15" style="6" customWidth="1"/>
    <col min="2" max="2" width="12.28515625" style="6" customWidth="1"/>
    <col min="3" max="3" width="21.5703125" style="6" customWidth="1"/>
    <col min="4" max="4" width="10.42578125" style="6" customWidth="1"/>
    <col min="5" max="5" width="27.85546875" style="6" customWidth="1"/>
    <col min="6" max="6" width="13.28515625" style="6" customWidth="1"/>
    <col min="7" max="7" width="7.28515625" style="6" customWidth="1"/>
    <col min="8" max="8" width="11.5703125" style="9"/>
    <col min="9" max="9" width="91.28515625" style="46" customWidth="1"/>
    <col min="10" max="12" width="11.5703125" style="6"/>
    <col min="13" max="13" width="20.85546875" style="6" customWidth="1"/>
    <col min="14" max="15" width="11.5703125" style="6"/>
    <col min="16" max="16" width="19.7109375" style="6" customWidth="1"/>
    <col min="17" max="16384" width="11.5703125" style="6"/>
  </cols>
  <sheetData>
    <row r="2" spans="1:9" x14ac:dyDescent="0.25">
      <c r="A2" s="351" t="s">
        <v>285</v>
      </c>
      <c r="B2" s="351"/>
      <c r="C2" s="351"/>
      <c r="D2" s="351"/>
      <c r="E2" s="351"/>
      <c r="F2" s="351"/>
      <c r="I2" s="38" t="s">
        <v>53</v>
      </c>
    </row>
    <row r="3" spans="1:9" ht="45" x14ac:dyDescent="0.25">
      <c r="A3" s="25" t="s">
        <v>31</v>
      </c>
      <c r="B3" s="25" t="s">
        <v>281</v>
      </c>
      <c r="C3" s="25" t="s">
        <v>280</v>
      </c>
      <c r="D3" s="25" t="s">
        <v>282</v>
      </c>
      <c r="E3" s="25" t="s">
        <v>284</v>
      </c>
      <c r="F3" s="25" t="s">
        <v>283</v>
      </c>
      <c r="H3" s="14" t="s">
        <v>52</v>
      </c>
      <c r="I3" s="39" t="s">
        <v>2</v>
      </c>
    </row>
    <row r="4" spans="1:9" ht="47.25" x14ac:dyDescent="0.25">
      <c r="A4" s="349" t="s">
        <v>165</v>
      </c>
      <c r="B4" s="350">
        <v>81.936266666666697</v>
      </c>
      <c r="C4" s="40" t="s">
        <v>172</v>
      </c>
      <c r="D4" s="350">
        <v>79.680333333333294</v>
      </c>
      <c r="E4" s="41" t="s">
        <v>190</v>
      </c>
      <c r="F4" s="42">
        <v>64.940366666666705</v>
      </c>
      <c r="H4" s="24">
        <v>1</v>
      </c>
      <c r="I4" s="43" t="s">
        <v>32</v>
      </c>
    </row>
    <row r="5" spans="1:9" ht="38.25" x14ac:dyDescent="0.25">
      <c r="A5" s="349"/>
      <c r="B5" s="350"/>
      <c r="C5" s="40"/>
      <c r="D5" s="350"/>
      <c r="E5" s="27" t="s">
        <v>191</v>
      </c>
      <c r="F5" s="31">
        <v>71.634</v>
      </c>
      <c r="H5" s="24">
        <v>2</v>
      </c>
      <c r="I5" s="43" t="s">
        <v>33</v>
      </c>
    </row>
    <row r="6" spans="1:9" ht="38.25" x14ac:dyDescent="0.25">
      <c r="A6" s="349"/>
      <c r="B6" s="350"/>
      <c r="C6" s="40" t="s">
        <v>172</v>
      </c>
      <c r="D6" s="350"/>
      <c r="E6" s="44" t="s">
        <v>192</v>
      </c>
      <c r="F6" s="45">
        <v>85.2601333333333</v>
      </c>
      <c r="H6" s="24">
        <v>3</v>
      </c>
      <c r="I6" s="43" t="s">
        <v>57</v>
      </c>
    </row>
    <row r="7" spans="1:9" ht="63.75" x14ac:dyDescent="0.25">
      <c r="A7" s="349"/>
      <c r="B7" s="350"/>
      <c r="C7" s="40" t="s">
        <v>172</v>
      </c>
      <c r="D7" s="350"/>
      <c r="E7" s="44" t="s">
        <v>193</v>
      </c>
      <c r="F7" s="45">
        <v>88.193133333333293</v>
      </c>
      <c r="H7" s="24">
        <v>4</v>
      </c>
      <c r="I7" s="43" t="s">
        <v>58</v>
      </c>
    </row>
    <row r="8" spans="1:9" ht="51" x14ac:dyDescent="0.25">
      <c r="A8" s="349"/>
      <c r="B8" s="350"/>
      <c r="C8" s="40" t="s">
        <v>173</v>
      </c>
      <c r="D8" s="350">
        <v>83.074266666666702</v>
      </c>
      <c r="E8" s="41" t="s">
        <v>194</v>
      </c>
      <c r="F8" s="42">
        <v>73.808499999999995</v>
      </c>
      <c r="H8" s="24">
        <v>5</v>
      </c>
      <c r="I8" s="43" t="s">
        <v>59</v>
      </c>
    </row>
    <row r="9" spans="1:9" ht="51" x14ac:dyDescent="0.25">
      <c r="A9" s="349"/>
      <c r="B9" s="350"/>
      <c r="C9" s="40" t="s">
        <v>173</v>
      </c>
      <c r="D9" s="350"/>
      <c r="E9" s="44" t="s">
        <v>195</v>
      </c>
      <c r="F9" s="45">
        <v>97.067866666666703</v>
      </c>
      <c r="H9" s="24">
        <v>6</v>
      </c>
      <c r="I9" s="43" t="s">
        <v>60</v>
      </c>
    </row>
    <row r="10" spans="1:9" ht="47.25" x14ac:dyDescent="0.25">
      <c r="A10" s="349"/>
      <c r="B10" s="350"/>
      <c r="C10" s="40" t="s">
        <v>173</v>
      </c>
      <c r="D10" s="350"/>
      <c r="E10" s="41" t="s">
        <v>196</v>
      </c>
      <c r="F10" s="42">
        <v>75.199366666666705</v>
      </c>
      <c r="H10" s="24">
        <v>7</v>
      </c>
      <c r="I10" s="43" t="s">
        <v>34</v>
      </c>
    </row>
    <row r="11" spans="1:9" ht="31.5" x14ac:dyDescent="0.25">
      <c r="H11" s="24">
        <v>8</v>
      </c>
      <c r="I11" s="43" t="s">
        <v>35</v>
      </c>
    </row>
    <row r="12" spans="1:9" ht="31.5" x14ac:dyDescent="0.25">
      <c r="H12" s="24">
        <v>9</v>
      </c>
      <c r="I12" s="43" t="s">
        <v>36</v>
      </c>
    </row>
    <row r="13" spans="1:9" ht="31.5" x14ac:dyDescent="0.25">
      <c r="H13" s="24">
        <v>10</v>
      </c>
      <c r="I13" s="43" t="s">
        <v>37</v>
      </c>
    </row>
    <row r="14" spans="1:9" ht="15.75" x14ac:dyDescent="0.25">
      <c r="H14" s="24">
        <v>11</v>
      </c>
      <c r="I14" s="43" t="s">
        <v>38</v>
      </c>
    </row>
    <row r="15" spans="1:9" ht="47.25" x14ac:dyDescent="0.25">
      <c r="H15" s="24">
        <v>12</v>
      </c>
      <c r="I15" s="43" t="s">
        <v>39</v>
      </c>
    </row>
    <row r="16" spans="1:9" ht="31.5" x14ac:dyDescent="0.25">
      <c r="H16" s="24">
        <v>13</v>
      </c>
      <c r="I16" s="43" t="s">
        <v>40</v>
      </c>
    </row>
    <row r="17" spans="8:9" ht="31.5" x14ac:dyDescent="0.25">
      <c r="H17" s="24">
        <v>14</v>
      </c>
      <c r="I17" s="43" t="s">
        <v>41</v>
      </c>
    </row>
    <row r="18" spans="8:9" ht="31.5" x14ac:dyDescent="0.25">
      <c r="H18" s="24">
        <v>15</v>
      </c>
      <c r="I18" s="43" t="s">
        <v>42</v>
      </c>
    </row>
    <row r="19" spans="8:9" ht="31.5" x14ac:dyDescent="0.25">
      <c r="H19" s="24">
        <v>16</v>
      </c>
      <c r="I19" s="43" t="s">
        <v>43</v>
      </c>
    </row>
    <row r="20" spans="8:9" ht="31.5" x14ac:dyDescent="0.25">
      <c r="H20" s="24">
        <v>17</v>
      </c>
      <c r="I20" s="43" t="s">
        <v>44</v>
      </c>
    </row>
    <row r="21" spans="8:9" ht="31.5" x14ac:dyDescent="0.25">
      <c r="H21" s="24">
        <v>18</v>
      </c>
      <c r="I21" s="43" t="s">
        <v>45</v>
      </c>
    </row>
    <row r="22" spans="8:9" ht="31.5" x14ac:dyDescent="0.25">
      <c r="H22" s="24">
        <v>19</v>
      </c>
      <c r="I22" s="43" t="s">
        <v>47</v>
      </c>
    </row>
    <row r="23" spans="8:9" ht="15.75" x14ac:dyDescent="0.25">
      <c r="H23" s="24">
        <v>20</v>
      </c>
      <c r="I23" s="43" t="s">
        <v>48</v>
      </c>
    </row>
    <row r="24" spans="8:9" ht="15.75" x14ac:dyDescent="0.25">
      <c r="H24" s="24">
        <v>21</v>
      </c>
      <c r="I24" s="43" t="s">
        <v>49</v>
      </c>
    </row>
    <row r="25" spans="8:9" ht="47.25" x14ac:dyDescent="0.25">
      <c r="H25" s="24">
        <v>22</v>
      </c>
      <c r="I25" s="43" t="s">
        <v>50</v>
      </c>
    </row>
    <row r="26" spans="8:9" ht="63" x14ac:dyDescent="0.25">
      <c r="H26" s="24">
        <v>23</v>
      </c>
      <c r="I26" s="43" t="s">
        <v>51</v>
      </c>
    </row>
    <row r="27" spans="8:9" ht="15.75" x14ac:dyDescent="0.25">
      <c r="H27" s="24"/>
      <c r="I27" s="39" t="s">
        <v>3</v>
      </c>
    </row>
    <row r="28" spans="8:9" ht="47.25" x14ac:dyDescent="0.25">
      <c r="H28" s="24">
        <v>24</v>
      </c>
      <c r="I28" s="43" t="s">
        <v>54</v>
      </c>
    </row>
    <row r="29" spans="8:9" ht="78.75" x14ac:dyDescent="0.25">
      <c r="H29" s="24">
        <v>25</v>
      </c>
      <c r="I29" s="43" t="s">
        <v>61</v>
      </c>
    </row>
    <row r="30" spans="8:9" ht="31.5" x14ac:dyDescent="0.25">
      <c r="H30" s="24">
        <v>26</v>
      </c>
      <c r="I30" s="43" t="s">
        <v>55</v>
      </c>
    </row>
    <row r="31" spans="8:9" ht="47.25" x14ac:dyDescent="0.25">
      <c r="H31" s="24">
        <v>27</v>
      </c>
      <c r="I31" s="43" t="s">
        <v>56</v>
      </c>
    </row>
    <row r="32" spans="8:9" ht="31.5" x14ac:dyDescent="0.25">
      <c r="H32" s="24">
        <v>28</v>
      </c>
      <c r="I32" s="43" t="s">
        <v>43</v>
      </c>
    </row>
    <row r="33" spans="8:9" ht="31.5" x14ac:dyDescent="0.25">
      <c r="H33" s="24">
        <v>29</v>
      </c>
      <c r="I33" s="43" t="s">
        <v>46</v>
      </c>
    </row>
    <row r="34" spans="8:9" x14ac:dyDescent="0.25">
      <c r="H34" s="6"/>
      <c r="I34" s="6"/>
    </row>
  </sheetData>
  <mergeCells count="5">
    <mergeCell ref="A4:A10"/>
    <mergeCell ref="B4:B10"/>
    <mergeCell ref="D4:D7"/>
    <mergeCell ref="D8:D10"/>
    <mergeCell ref="A2:F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4AF4F-798E-4B2F-961F-33CE5EBA52F7}">
  <dimension ref="A1:I15"/>
  <sheetViews>
    <sheetView workbookViewId="0">
      <selection activeCell="C13" sqref="C13"/>
    </sheetView>
  </sheetViews>
  <sheetFormatPr baseColWidth="10" defaultColWidth="11.5703125" defaultRowHeight="15" x14ac:dyDescent="0.25"/>
  <cols>
    <col min="1" max="1" width="15.7109375" style="12" customWidth="1"/>
    <col min="2" max="2" width="11.5703125" style="12"/>
    <col min="3" max="3" width="22.140625" style="12" customWidth="1"/>
    <col min="4" max="4" width="11.5703125" style="12"/>
    <col min="5" max="5" width="36.85546875" style="12" customWidth="1"/>
    <col min="6" max="6" width="13.28515625" style="12" customWidth="1"/>
    <col min="7" max="7" width="11.5703125" style="12"/>
    <col min="8" max="8" width="7.28515625" style="12" customWidth="1"/>
    <col min="9" max="9" width="68.7109375" style="12" customWidth="1"/>
    <col min="10" max="10" width="12.28515625" style="12" customWidth="1"/>
    <col min="11" max="16384" width="11.5703125" style="12"/>
  </cols>
  <sheetData>
    <row r="1" spans="1:9" x14ac:dyDescent="0.25">
      <c r="A1" s="353" t="s">
        <v>285</v>
      </c>
      <c r="B1" s="353"/>
      <c r="C1" s="353"/>
      <c r="D1" s="353"/>
      <c r="E1" s="353"/>
      <c r="F1" s="353"/>
      <c r="H1" s="352" t="s">
        <v>53</v>
      </c>
      <c r="I1" s="352"/>
    </row>
    <row r="2" spans="1:9" ht="45" x14ac:dyDescent="0.25">
      <c r="A2" s="25" t="s">
        <v>31</v>
      </c>
      <c r="B2" s="25" t="s">
        <v>281</v>
      </c>
      <c r="C2" s="25" t="s">
        <v>280</v>
      </c>
      <c r="D2" s="25" t="s">
        <v>282</v>
      </c>
      <c r="E2" s="25" t="s">
        <v>284</v>
      </c>
      <c r="F2" s="25" t="s">
        <v>283</v>
      </c>
      <c r="H2" s="53"/>
      <c r="I2" s="55" t="s">
        <v>62</v>
      </c>
    </row>
    <row r="3" spans="1:9" ht="31.5" x14ac:dyDescent="0.25">
      <c r="A3" s="354" t="s">
        <v>166</v>
      </c>
      <c r="B3" s="357">
        <v>88.463433333333299</v>
      </c>
      <c r="C3" s="40" t="s">
        <v>174</v>
      </c>
      <c r="D3" s="357">
        <v>88.463433333333299</v>
      </c>
      <c r="E3" s="61" t="s">
        <v>197</v>
      </c>
      <c r="F3" s="58">
        <v>92.987499999999997</v>
      </c>
      <c r="H3" s="53">
        <v>1</v>
      </c>
      <c r="I3" s="56" t="s">
        <v>63</v>
      </c>
    </row>
    <row r="4" spans="1:9" ht="31.5" x14ac:dyDescent="0.25">
      <c r="A4" s="355"/>
      <c r="B4" s="358"/>
      <c r="C4" s="40" t="s">
        <v>174</v>
      </c>
      <c r="D4" s="358"/>
      <c r="E4" s="61" t="s">
        <v>198</v>
      </c>
      <c r="F4" s="58">
        <v>92.423199999999994</v>
      </c>
      <c r="H4" s="53">
        <v>2</v>
      </c>
      <c r="I4" s="56" t="s">
        <v>64</v>
      </c>
    </row>
    <row r="5" spans="1:9" ht="47.25" x14ac:dyDescent="0.25">
      <c r="A5" s="355"/>
      <c r="B5" s="358"/>
      <c r="C5" s="40" t="s">
        <v>174</v>
      </c>
      <c r="D5" s="358"/>
      <c r="E5" s="61" t="s">
        <v>199</v>
      </c>
      <c r="F5" s="58">
        <v>86.618899999999996</v>
      </c>
      <c r="H5" s="53">
        <v>3</v>
      </c>
      <c r="I5" s="56" t="s">
        <v>65</v>
      </c>
    </row>
    <row r="6" spans="1:9" ht="63" x14ac:dyDescent="0.25">
      <c r="A6" s="355"/>
      <c r="B6" s="358"/>
      <c r="C6" s="40" t="s">
        <v>174</v>
      </c>
      <c r="D6" s="358"/>
      <c r="E6" s="61" t="s">
        <v>200</v>
      </c>
      <c r="F6" s="58">
        <v>84.897066666666703</v>
      </c>
      <c r="H6" s="53">
        <v>4</v>
      </c>
      <c r="I6" s="56" t="s">
        <v>39</v>
      </c>
    </row>
    <row r="7" spans="1:9" ht="38.25" x14ac:dyDescent="0.25">
      <c r="A7" s="355"/>
      <c r="B7" s="358"/>
      <c r="C7" s="40" t="s">
        <v>174</v>
      </c>
      <c r="D7" s="359"/>
      <c r="E7" s="62" t="s">
        <v>201</v>
      </c>
      <c r="F7" s="59">
        <v>78.350399999999993</v>
      </c>
      <c r="H7" s="53">
        <v>5</v>
      </c>
      <c r="I7" s="56" t="s">
        <v>66</v>
      </c>
    </row>
    <row r="8" spans="1:9" ht="36" x14ac:dyDescent="0.25">
      <c r="A8" s="355"/>
      <c r="B8" s="358"/>
      <c r="C8" s="40" t="s">
        <v>175</v>
      </c>
      <c r="D8" s="57"/>
      <c r="E8" s="63"/>
      <c r="F8" s="60"/>
    </row>
    <row r="9" spans="1:9" ht="36" x14ac:dyDescent="0.25">
      <c r="A9" s="355"/>
      <c r="B9" s="358"/>
      <c r="C9" s="40" t="s">
        <v>176</v>
      </c>
      <c r="D9" s="357">
        <v>83.5726333333333</v>
      </c>
      <c r="E9" s="62" t="s">
        <v>202</v>
      </c>
      <c r="F9" s="59">
        <v>78.279966666666695</v>
      </c>
    </row>
    <row r="10" spans="1:9" ht="38.25" x14ac:dyDescent="0.25">
      <c r="A10" s="356"/>
      <c r="B10" s="359"/>
      <c r="C10" s="40" t="s">
        <v>176</v>
      </c>
      <c r="D10" s="359"/>
      <c r="E10" s="61" t="s">
        <v>203</v>
      </c>
      <c r="F10" s="58">
        <v>84.590566666666703</v>
      </c>
    </row>
    <row r="11" spans="1:9" x14ac:dyDescent="0.25">
      <c r="E11" s="64"/>
      <c r="F11" s="64"/>
    </row>
    <row r="12" spans="1:9" x14ac:dyDescent="0.25">
      <c r="E12" s="64"/>
      <c r="F12" s="64"/>
    </row>
    <row r="13" spans="1:9" x14ac:dyDescent="0.25">
      <c r="E13" s="64"/>
      <c r="F13" s="64"/>
    </row>
    <row r="14" spans="1:9" x14ac:dyDescent="0.25">
      <c r="E14" s="64"/>
      <c r="F14" s="64"/>
    </row>
    <row r="15" spans="1:9" x14ac:dyDescent="0.25">
      <c r="E15" s="64"/>
      <c r="F15" s="64"/>
    </row>
  </sheetData>
  <mergeCells count="6">
    <mergeCell ref="H1:I1"/>
    <mergeCell ref="A1:F1"/>
    <mergeCell ref="A3:A10"/>
    <mergeCell ref="B3:B10"/>
    <mergeCell ref="D3:D7"/>
    <mergeCell ref="D9:D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9C851-2C8E-42CF-8B64-F84C1C107D63}">
  <dimension ref="A1:I74"/>
  <sheetViews>
    <sheetView workbookViewId="0">
      <selection activeCell="C13" sqref="C13"/>
    </sheetView>
  </sheetViews>
  <sheetFormatPr baseColWidth="10" defaultRowHeight="15" x14ac:dyDescent="0.25"/>
  <cols>
    <col min="1" max="2" width="11.5703125" style="68"/>
    <col min="3" max="3" width="18.28515625" style="68" customWidth="1"/>
    <col min="4" max="4" width="11.5703125" style="68"/>
    <col min="5" max="5" width="37.7109375" customWidth="1"/>
    <col min="6" max="6" width="13.28515625" customWidth="1"/>
    <col min="7" max="7" width="6.28515625" customWidth="1"/>
    <col min="8" max="8" width="6.140625" customWidth="1"/>
    <col min="9" max="9" width="83.85546875" customWidth="1"/>
  </cols>
  <sheetData>
    <row r="1" spans="1:9" x14ac:dyDescent="0.25">
      <c r="A1" s="353" t="s">
        <v>285</v>
      </c>
      <c r="B1" s="353"/>
      <c r="C1" s="353"/>
      <c r="D1" s="353"/>
      <c r="E1" s="353"/>
      <c r="F1" s="353"/>
      <c r="H1" s="352" t="s">
        <v>53</v>
      </c>
      <c r="I1" s="352"/>
    </row>
    <row r="2" spans="1:9" ht="45" x14ac:dyDescent="0.25">
      <c r="A2" s="25" t="s">
        <v>31</v>
      </c>
      <c r="B2" s="25" t="s">
        <v>281</v>
      </c>
      <c r="C2" s="25" t="s">
        <v>280</v>
      </c>
      <c r="D2" s="25" t="s">
        <v>282</v>
      </c>
      <c r="E2" s="25" t="s">
        <v>284</v>
      </c>
      <c r="F2" s="25" t="s">
        <v>283</v>
      </c>
      <c r="H2" s="65"/>
      <c r="I2" s="15" t="s">
        <v>67</v>
      </c>
    </row>
    <row r="3" spans="1:9" ht="36" customHeight="1" x14ac:dyDescent="0.25">
      <c r="A3" s="360" t="s">
        <v>167</v>
      </c>
      <c r="B3" s="363">
        <v>89.196299999999994</v>
      </c>
      <c r="C3" s="66" t="s">
        <v>177</v>
      </c>
      <c r="D3" s="363">
        <v>90.274799999999999</v>
      </c>
      <c r="E3" s="28" t="s">
        <v>204</v>
      </c>
      <c r="F3" s="32">
        <v>80.488533333333294</v>
      </c>
      <c r="H3" s="65">
        <v>1</v>
      </c>
      <c r="I3" s="54" t="s">
        <v>68</v>
      </c>
    </row>
    <row r="4" spans="1:9" ht="31.5" x14ac:dyDescent="0.25">
      <c r="A4" s="361"/>
      <c r="B4" s="364"/>
      <c r="C4" s="66" t="s">
        <v>177</v>
      </c>
      <c r="D4" s="364"/>
      <c r="E4" s="29" t="s">
        <v>205</v>
      </c>
      <c r="F4" s="34">
        <v>97.315700000000007</v>
      </c>
      <c r="H4" s="65">
        <v>2</v>
      </c>
      <c r="I4" s="54" t="s">
        <v>69</v>
      </c>
    </row>
    <row r="5" spans="1:9" ht="47.25" x14ac:dyDescent="0.25">
      <c r="A5" s="361"/>
      <c r="B5" s="364"/>
      <c r="C5" s="66" t="s">
        <v>177</v>
      </c>
      <c r="D5" s="364"/>
      <c r="E5" s="29" t="s">
        <v>206</v>
      </c>
      <c r="F5" s="34">
        <v>85.227000000000004</v>
      </c>
      <c r="H5" s="65">
        <v>3</v>
      </c>
      <c r="I5" s="54" t="s">
        <v>33</v>
      </c>
    </row>
    <row r="6" spans="1:9" ht="31.5" x14ac:dyDescent="0.25">
      <c r="A6" s="361"/>
      <c r="B6" s="364"/>
      <c r="C6" s="66" t="s">
        <v>177</v>
      </c>
      <c r="D6" s="364"/>
      <c r="E6" s="29" t="s">
        <v>207</v>
      </c>
      <c r="F6" s="34">
        <v>91.723333333333301</v>
      </c>
      <c r="H6" s="65">
        <v>4</v>
      </c>
      <c r="I6" s="54" t="s">
        <v>70</v>
      </c>
    </row>
    <row r="7" spans="1:9" ht="31.5" x14ac:dyDescent="0.25">
      <c r="A7" s="361"/>
      <c r="B7" s="364"/>
      <c r="C7" s="66" t="s">
        <v>177</v>
      </c>
      <c r="D7" s="364"/>
      <c r="E7" s="29" t="s">
        <v>208</v>
      </c>
      <c r="F7" s="34">
        <v>84.4470666666667</v>
      </c>
      <c r="H7" s="65">
        <v>5</v>
      </c>
      <c r="I7" s="54" t="s">
        <v>36</v>
      </c>
    </row>
    <row r="8" spans="1:9" ht="31.5" x14ac:dyDescent="0.25">
      <c r="A8" s="361"/>
      <c r="B8" s="364"/>
      <c r="C8" s="66" t="s">
        <v>177</v>
      </c>
      <c r="D8" s="364"/>
      <c r="E8" s="29" t="s">
        <v>209</v>
      </c>
      <c r="F8" s="34">
        <v>97.914266666666705</v>
      </c>
      <c r="H8" s="65">
        <v>6</v>
      </c>
      <c r="I8" s="54" t="s">
        <v>42</v>
      </c>
    </row>
    <row r="9" spans="1:9" ht="47.25" x14ac:dyDescent="0.25">
      <c r="A9" s="361"/>
      <c r="B9" s="364"/>
      <c r="C9" s="66" t="s">
        <v>177</v>
      </c>
      <c r="D9" s="364"/>
      <c r="E9" s="29" t="s">
        <v>210</v>
      </c>
      <c r="F9" s="34">
        <v>84.930166666666693</v>
      </c>
      <c r="H9" s="65">
        <v>7</v>
      </c>
      <c r="I9" s="54" t="s">
        <v>50</v>
      </c>
    </row>
    <row r="10" spans="1:9" ht="25.5" x14ac:dyDescent="0.25">
      <c r="A10" s="361"/>
      <c r="B10" s="364"/>
      <c r="C10" s="66" t="s">
        <v>177</v>
      </c>
      <c r="D10" s="365"/>
      <c r="E10" s="28" t="s">
        <v>211</v>
      </c>
      <c r="F10" s="32">
        <v>78.959133333333298</v>
      </c>
      <c r="H10" s="65"/>
      <c r="I10" s="15" t="s">
        <v>5</v>
      </c>
    </row>
    <row r="11" spans="1:9" ht="24" x14ac:dyDescent="0.25">
      <c r="A11" s="361"/>
      <c r="B11" s="364"/>
      <c r="C11" s="66" t="s">
        <v>178</v>
      </c>
      <c r="D11" s="67">
        <v>90.414766666666694</v>
      </c>
      <c r="E11" s="33"/>
      <c r="F11" s="33"/>
      <c r="H11" s="65">
        <v>8</v>
      </c>
      <c r="I11" s="54" t="s">
        <v>71</v>
      </c>
    </row>
    <row r="12" spans="1:9" ht="31.5" x14ac:dyDescent="0.25">
      <c r="A12" s="361"/>
      <c r="B12" s="364"/>
      <c r="C12" s="66" t="s">
        <v>179</v>
      </c>
      <c r="D12" s="363">
        <v>78.430400000000006</v>
      </c>
      <c r="E12" s="27" t="s">
        <v>212</v>
      </c>
      <c r="F12" s="31">
        <v>56.156799999999997</v>
      </c>
      <c r="H12" s="65">
        <v>9</v>
      </c>
      <c r="I12" s="54" t="s">
        <v>72</v>
      </c>
    </row>
    <row r="13" spans="1:9" ht="31.5" x14ac:dyDescent="0.25">
      <c r="A13" s="361"/>
      <c r="B13" s="364"/>
      <c r="C13" s="66" t="s">
        <v>179</v>
      </c>
      <c r="D13" s="364"/>
      <c r="E13" s="27" t="s">
        <v>213</v>
      </c>
      <c r="F13" s="31">
        <v>72.7226</v>
      </c>
      <c r="H13" s="65">
        <v>10</v>
      </c>
      <c r="I13" s="54" t="s">
        <v>73</v>
      </c>
    </row>
    <row r="14" spans="1:9" ht="47.25" x14ac:dyDescent="0.25">
      <c r="A14" s="361"/>
      <c r="B14" s="364"/>
      <c r="C14" s="66" t="s">
        <v>179</v>
      </c>
      <c r="D14" s="364"/>
      <c r="E14" s="29" t="s">
        <v>214</v>
      </c>
      <c r="F14" s="34">
        <v>84.837999999999994</v>
      </c>
      <c r="H14" s="65">
        <v>11</v>
      </c>
      <c r="I14" s="54" t="s">
        <v>74</v>
      </c>
    </row>
    <row r="15" spans="1:9" ht="31.5" x14ac:dyDescent="0.25">
      <c r="A15" s="361"/>
      <c r="B15" s="364"/>
      <c r="C15" s="66" t="s">
        <v>179</v>
      </c>
      <c r="D15" s="365"/>
      <c r="E15" s="27" t="s">
        <v>215</v>
      </c>
      <c r="F15" s="31">
        <v>73.694400000000002</v>
      </c>
      <c r="H15" s="65">
        <v>12</v>
      </c>
      <c r="I15" s="54" t="s">
        <v>75</v>
      </c>
    </row>
    <row r="16" spans="1:9" ht="60" x14ac:dyDescent="0.25">
      <c r="A16" s="361"/>
      <c r="B16" s="364"/>
      <c r="C16" s="66" t="s">
        <v>180</v>
      </c>
      <c r="D16" s="363">
        <v>89.828900000000004</v>
      </c>
      <c r="E16" s="28" t="s">
        <v>216</v>
      </c>
      <c r="F16" s="32">
        <v>80.924766666666699</v>
      </c>
      <c r="H16" s="65">
        <v>13</v>
      </c>
      <c r="I16" s="54" t="s">
        <v>76</v>
      </c>
    </row>
    <row r="17" spans="1:9" ht="63" x14ac:dyDescent="0.25">
      <c r="A17" s="361"/>
      <c r="B17" s="364"/>
      <c r="C17" s="66" t="s">
        <v>180</v>
      </c>
      <c r="D17" s="364"/>
      <c r="E17" s="29" t="s">
        <v>217</v>
      </c>
      <c r="F17" s="34">
        <v>91.059299999999993</v>
      </c>
      <c r="H17" s="65">
        <v>14</v>
      </c>
      <c r="I17" s="54" t="s">
        <v>77</v>
      </c>
    </row>
    <row r="18" spans="1:9" ht="60" x14ac:dyDescent="0.25">
      <c r="A18" s="361"/>
      <c r="B18" s="364"/>
      <c r="C18" s="66" t="s">
        <v>180</v>
      </c>
      <c r="D18" s="364"/>
      <c r="E18" s="28" t="s">
        <v>218</v>
      </c>
      <c r="F18" s="32">
        <v>77.014866666666705</v>
      </c>
      <c r="H18" s="65">
        <v>15</v>
      </c>
      <c r="I18" s="54" t="s">
        <v>78</v>
      </c>
    </row>
    <row r="19" spans="1:9" ht="60" x14ac:dyDescent="0.25">
      <c r="A19" s="361"/>
      <c r="B19" s="364"/>
      <c r="C19" s="66" t="s">
        <v>180</v>
      </c>
      <c r="D19" s="364"/>
      <c r="E19" s="29" t="s">
        <v>219</v>
      </c>
      <c r="F19" s="34">
        <v>85.252266666666699</v>
      </c>
      <c r="H19" s="65">
        <v>16</v>
      </c>
      <c r="I19" s="54" t="s">
        <v>79</v>
      </c>
    </row>
    <row r="20" spans="1:9" ht="60" x14ac:dyDescent="0.25">
      <c r="A20" s="361"/>
      <c r="B20" s="364"/>
      <c r="C20" s="66" t="s">
        <v>180</v>
      </c>
      <c r="D20" s="364"/>
      <c r="E20" s="28" t="s">
        <v>220</v>
      </c>
      <c r="F20" s="32">
        <v>76.166466666666693</v>
      </c>
      <c r="H20" s="65">
        <v>17</v>
      </c>
      <c r="I20" s="54" t="s">
        <v>80</v>
      </c>
    </row>
    <row r="21" spans="1:9" ht="60" x14ac:dyDescent="0.25">
      <c r="A21" s="361"/>
      <c r="B21" s="364"/>
      <c r="C21" s="66" t="s">
        <v>180</v>
      </c>
      <c r="D21" s="364"/>
      <c r="E21" s="29" t="s">
        <v>221</v>
      </c>
      <c r="F21" s="34">
        <v>89.774533333333295</v>
      </c>
      <c r="H21" s="65">
        <v>18</v>
      </c>
      <c r="I21" s="54" t="s">
        <v>81</v>
      </c>
    </row>
    <row r="22" spans="1:9" ht="60" x14ac:dyDescent="0.25">
      <c r="A22" s="361"/>
      <c r="B22" s="364"/>
      <c r="C22" s="66" t="s">
        <v>180</v>
      </c>
      <c r="D22" s="364"/>
      <c r="E22" s="29" t="s">
        <v>222</v>
      </c>
      <c r="F22" s="34">
        <v>88.603633333333306</v>
      </c>
      <c r="H22" s="65">
        <v>19</v>
      </c>
      <c r="I22" s="54" t="s">
        <v>82</v>
      </c>
    </row>
    <row r="23" spans="1:9" ht="60" x14ac:dyDescent="0.25">
      <c r="A23" s="361"/>
      <c r="B23" s="364"/>
      <c r="C23" s="66" t="s">
        <v>180</v>
      </c>
      <c r="D23" s="364"/>
      <c r="E23" s="27" t="s">
        <v>223</v>
      </c>
      <c r="F23" s="31">
        <v>73.928966666666696</v>
      </c>
      <c r="H23" s="65">
        <v>20</v>
      </c>
      <c r="I23" s="54" t="s">
        <v>83</v>
      </c>
    </row>
    <row r="24" spans="1:9" ht="60" x14ac:dyDescent="0.25">
      <c r="A24" s="361"/>
      <c r="B24" s="364"/>
      <c r="C24" s="66" t="s">
        <v>180</v>
      </c>
      <c r="D24" s="364"/>
      <c r="E24" s="29" t="s">
        <v>224</v>
      </c>
      <c r="F24" s="34">
        <v>83.392499999999998</v>
      </c>
      <c r="H24" s="65">
        <v>21</v>
      </c>
      <c r="I24" s="54" t="s">
        <v>84</v>
      </c>
    </row>
    <row r="25" spans="1:9" ht="60" x14ac:dyDescent="0.25">
      <c r="A25" s="361"/>
      <c r="B25" s="364"/>
      <c r="C25" s="66" t="s">
        <v>180</v>
      </c>
      <c r="D25" s="364"/>
      <c r="E25" s="29" t="s">
        <v>225</v>
      </c>
      <c r="F25" s="34">
        <v>87.663333333333298</v>
      </c>
      <c r="H25" s="65">
        <v>22</v>
      </c>
      <c r="I25" s="54" t="s">
        <v>85</v>
      </c>
    </row>
    <row r="26" spans="1:9" ht="60" x14ac:dyDescent="0.25">
      <c r="A26" s="361"/>
      <c r="B26" s="364"/>
      <c r="C26" s="66" t="s">
        <v>180</v>
      </c>
      <c r="D26" s="364"/>
      <c r="E26" s="28" t="s">
        <v>226</v>
      </c>
      <c r="F26" s="32">
        <v>79.577200000000005</v>
      </c>
      <c r="H26" s="65">
        <v>23</v>
      </c>
      <c r="I26" s="54" t="s">
        <v>86</v>
      </c>
    </row>
    <row r="27" spans="1:9" ht="60" x14ac:dyDescent="0.25">
      <c r="A27" s="361"/>
      <c r="B27" s="364"/>
      <c r="C27" s="66" t="s">
        <v>180</v>
      </c>
      <c r="D27" s="364"/>
      <c r="E27" s="29" t="s">
        <v>227</v>
      </c>
      <c r="F27" s="34">
        <v>98.173017228312304</v>
      </c>
      <c r="H27" s="65">
        <v>24</v>
      </c>
      <c r="I27" s="54" t="s">
        <v>87</v>
      </c>
    </row>
    <row r="28" spans="1:9" ht="60" x14ac:dyDescent="0.25">
      <c r="A28" s="361"/>
      <c r="B28" s="364"/>
      <c r="C28" s="66" t="s">
        <v>180</v>
      </c>
      <c r="D28" s="365"/>
      <c r="E28" s="28" t="s">
        <v>228</v>
      </c>
      <c r="F28" s="32">
        <v>76.714299999999994</v>
      </c>
      <c r="H28" s="65">
        <v>25</v>
      </c>
      <c r="I28" s="54" t="s">
        <v>88</v>
      </c>
    </row>
    <row r="29" spans="1:9" ht="47.25" x14ac:dyDescent="0.25">
      <c r="A29" s="361"/>
      <c r="B29" s="364"/>
      <c r="C29" s="66" t="s">
        <v>181</v>
      </c>
      <c r="D29" s="363">
        <v>86.461866666666694</v>
      </c>
      <c r="E29" s="29" t="s">
        <v>229</v>
      </c>
      <c r="F29" s="34">
        <v>91.147133333333301</v>
      </c>
      <c r="H29" s="65">
        <v>26</v>
      </c>
      <c r="I29" s="54" t="s">
        <v>89</v>
      </c>
    </row>
    <row r="30" spans="1:9" ht="31.5" x14ac:dyDescent="0.25">
      <c r="A30" s="361"/>
      <c r="B30" s="364"/>
      <c r="C30" s="66" t="s">
        <v>181</v>
      </c>
      <c r="D30" s="364"/>
      <c r="E30" s="27" t="s">
        <v>230</v>
      </c>
      <c r="F30" s="31">
        <v>68.784766666666698</v>
      </c>
      <c r="H30" s="65">
        <v>27</v>
      </c>
      <c r="I30" s="54" t="s">
        <v>66</v>
      </c>
    </row>
    <row r="31" spans="1:9" ht="25.5" x14ac:dyDescent="0.25">
      <c r="A31" s="361"/>
      <c r="B31" s="364"/>
      <c r="C31" s="66" t="s">
        <v>181</v>
      </c>
      <c r="D31" s="364"/>
      <c r="E31" s="29" t="s">
        <v>231</v>
      </c>
      <c r="F31" s="34">
        <v>88.001000000000005</v>
      </c>
      <c r="H31" s="65"/>
      <c r="I31" s="15" t="s">
        <v>6</v>
      </c>
    </row>
    <row r="32" spans="1:9" ht="47.25" x14ac:dyDescent="0.25">
      <c r="A32" s="361"/>
      <c r="B32" s="364"/>
      <c r="C32" s="66" t="s">
        <v>181</v>
      </c>
      <c r="D32" s="364"/>
      <c r="E32" s="29" t="s">
        <v>232</v>
      </c>
      <c r="F32" s="34">
        <v>97.359709707351897</v>
      </c>
      <c r="H32" s="65">
        <v>27</v>
      </c>
      <c r="I32" s="54" t="s">
        <v>90</v>
      </c>
    </row>
    <row r="33" spans="1:9" ht="47.25" x14ac:dyDescent="0.25">
      <c r="A33" s="361"/>
      <c r="B33" s="364"/>
      <c r="C33" s="66" t="s">
        <v>181</v>
      </c>
      <c r="D33" s="364"/>
      <c r="E33" s="28" t="s">
        <v>233</v>
      </c>
      <c r="F33" s="32">
        <v>79.862966666666694</v>
      </c>
      <c r="H33" s="65">
        <v>28</v>
      </c>
      <c r="I33" s="54" t="s">
        <v>91</v>
      </c>
    </row>
    <row r="34" spans="1:9" ht="31.5" x14ac:dyDescent="0.25">
      <c r="A34" s="361"/>
      <c r="B34" s="364"/>
      <c r="C34" s="66" t="s">
        <v>181</v>
      </c>
      <c r="D34" s="364"/>
      <c r="E34" s="29" t="s">
        <v>234</v>
      </c>
      <c r="F34" s="34">
        <v>84.583299999999994</v>
      </c>
      <c r="H34" s="65">
        <v>29</v>
      </c>
      <c r="I34" s="54" t="s">
        <v>92</v>
      </c>
    </row>
    <row r="35" spans="1:9" ht="47.25" x14ac:dyDescent="0.25">
      <c r="A35" s="361"/>
      <c r="B35" s="364"/>
      <c r="C35" s="66" t="s">
        <v>181</v>
      </c>
      <c r="D35" s="364"/>
      <c r="E35" s="29" t="s">
        <v>235</v>
      </c>
      <c r="F35" s="34">
        <v>99.816999999999993</v>
      </c>
      <c r="H35" s="65">
        <v>30</v>
      </c>
      <c r="I35" s="54" t="s">
        <v>33</v>
      </c>
    </row>
    <row r="36" spans="1:9" ht="31.5" x14ac:dyDescent="0.25">
      <c r="A36" s="361"/>
      <c r="B36" s="364"/>
      <c r="C36" s="66" t="s">
        <v>181</v>
      </c>
      <c r="D36" s="365"/>
      <c r="E36" s="29" t="s">
        <v>236</v>
      </c>
      <c r="F36" s="34">
        <v>84.673299999999998</v>
      </c>
      <c r="H36" s="65">
        <v>31</v>
      </c>
      <c r="I36" s="54" t="s">
        <v>59</v>
      </c>
    </row>
    <row r="37" spans="1:9" ht="38.25" x14ac:dyDescent="0.25">
      <c r="A37" s="361"/>
      <c r="B37" s="364"/>
      <c r="C37" s="66" t="s">
        <v>182</v>
      </c>
      <c r="D37" s="363">
        <v>87.307666666666705</v>
      </c>
      <c r="E37" s="29" t="s">
        <v>237</v>
      </c>
      <c r="F37" s="34">
        <v>84.910899999999998</v>
      </c>
      <c r="H37" s="65">
        <v>32</v>
      </c>
      <c r="I37" s="54" t="s">
        <v>93</v>
      </c>
    </row>
    <row r="38" spans="1:9" ht="51" x14ac:dyDescent="0.25">
      <c r="A38" s="361"/>
      <c r="B38" s="364"/>
      <c r="C38" s="66" t="s">
        <v>182</v>
      </c>
      <c r="D38" s="364"/>
      <c r="E38" s="28" t="s">
        <v>238</v>
      </c>
      <c r="F38" s="32">
        <v>79.686800000000005</v>
      </c>
      <c r="H38" s="65">
        <v>33</v>
      </c>
      <c r="I38" s="54" t="s">
        <v>65</v>
      </c>
    </row>
    <row r="39" spans="1:9" ht="38.25" x14ac:dyDescent="0.25">
      <c r="A39" s="361"/>
      <c r="B39" s="364"/>
      <c r="C39" s="66" t="s">
        <v>182</v>
      </c>
      <c r="D39" s="364"/>
      <c r="E39" s="28" t="s">
        <v>239</v>
      </c>
      <c r="F39" s="32">
        <v>77.208733333333299</v>
      </c>
      <c r="H39" s="65">
        <v>34</v>
      </c>
      <c r="I39" s="54" t="s">
        <v>94</v>
      </c>
    </row>
    <row r="40" spans="1:9" ht="38.25" x14ac:dyDescent="0.25">
      <c r="A40" s="361"/>
      <c r="B40" s="364"/>
      <c r="C40" s="66" t="s">
        <v>182</v>
      </c>
      <c r="D40" s="365"/>
      <c r="E40" s="29" t="s">
        <v>240</v>
      </c>
      <c r="F40" s="34"/>
      <c r="H40" s="65"/>
      <c r="I40" s="15" t="s">
        <v>95</v>
      </c>
    </row>
    <row r="41" spans="1:9" ht="48" x14ac:dyDescent="0.25">
      <c r="A41" s="361"/>
      <c r="B41" s="364"/>
      <c r="C41" s="66" t="s">
        <v>183</v>
      </c>
      <c r="D41" s="363">
        <v>85.045266666666706</v>
      </c>
      <c r="E41" s="29" t="s">
        <v>241</v>
      </c>
      <c r="F41" s="34">
        <v>82.841566666666694</v>
      </c>
      <c r="H41" s="65">
        <v>35</v>
      </c>
      <c r="I41" s="54" t="s">
        <v>96</v>
      </c>
    </row>
    <row r="42" spans="1:9" ht="48" x14ac:dyDescent="0.25">
      <c r="A42" s="361"/>
      <c r="B42" s="364"/>
      <c r="C42" s="66" t="s">
        <v>183</v>
      </c>
      <c r="D42" s="364"/>
      <c r="E42" s="29" t="s">
        <v>242</v>
      </c>
      <c r="F42" s="34">
        <v>86.422266666666701</v>
      </c>
      <c r="H42" s="65">
        <v>36</v>
      </c>
      <c r="I42" s="54" t="s">
        <v>97</v>
      </c>
    </row>
    <row r="43" spans="1:9" ht="48" x14ac:dyDescent="0.25">
      <c r="A43" s="361"/>
      <c r="B43" s="364"/>
      <c r="C43" s="66" t="s">
        <v>183</v>
      </c>
      <c r="D43" s="364"/>
      <c r="E43" s="29" t="s">
        <v>243</v>
      </c>
      <c r="F43" s="34">
        <v>91.186800000000005</v>
      </c>
      <c r="H43" s="65"/>
      <c r="I43" s="15" t="s">
        <v>8</v>
      </c>
    </row>
    <row r="44" spans="1:9" ht="48" x14ac:dyDescent="0.25">
      <c r="A44" s="361"/>
      <c r="B44" s="364"/>
      <c r="C44" s="66" t="s">
        <v>183</v>
      </c>
      <c r="D44" s="364"/>
      <c r="E44" s="28" t="s">
        <v>244</v>
      </c>
      <c r="F44" s="32">
        <v>79.465133333333299</v>
      </c>
      <c r="H44" s="65">
        <v>37</v>
      </c>
      <c r="I44" s="54" t="s">
        <v>98</v>
      </c>
    </row>
    <row r="45" spans="1:9" ht="48" x14ac:dyDescent="0.25">
      <c r="A45" s="361"/>
      <c r="B45" s="364"/>
      <c r="C45" s="66" t="s">
        <v>183</v>
      </c>
      <c r="D45" s="364"/>
      <c r="E45" s="29" t="s">
        <v>245</v>
      </c>
      <c r="F45" s="34">
        <v>84.401799999999994</v>
      </c>
      <c r="H45" s="65">
        <v>38</v>
      </c>
      <c r="I45" s="54" t="s">
        <v>99</v>
      </c>
    </row>
    <row r="46" spans="1:9" ht="48" x14ac:dyDescent="0.25">
      <c r="A46" s="361"/>
      <c r="B46" s="364"/>
      <c r="C46" s="66" t="s">
        <v>183</v>
      </c>
      <c r="D46" s="364"/>
      <c r="E46" s="28" t="s">
        <v>246</v>
      </c>
      <c r="F46" s="32">
        <v>80.5471</v>
      </c>
      <c r="H46" s="65">
        <v>39</v>
      </c>
      <c r="I46" s="54" t="s">
        <v>100</v>
      </c>
    </row>
    <row r="47" spans="1:9" ht="48" x14ac:dyDescent="0.25">
      <c r="A47" s="361"/>
      <c r="B47" s="364"/>
      <c r="C47" s="66" t="s">
        <v>183</v>
      </c>
      <c r="D47" s="364"/>
      <c r="E47" s="29" t="s">
        <v>247</v>
      </c>
      <c r="F47" s="34">
        <v>91.150733333333307</v>
      </c>
      <c r="H47" s="65">
        <v>40</v>
      </c>
      <c r="I47" s="54" t="s">
        <v>63</v>
      </c>
    </row>
    <row r="48" spans="1:9" ht="48" x14ac:dyDescent="0.25">
      <c r="A48" s="361"/>
      <c r="B48" s="364"/>
      <c r="C48" s="66" t="s">
        <v>183</v>
      </c>
      <c r="D48" s="364"/>
      <c r="E48" s="28" t="s">
        <v>248</v>
      </c>
      <c r="F48" s="32">
        <v>77.493600000000001</v>
      </c>
      <c r="H48" s="65">
        <v>41</v>
      </c>
      <c r="I48" s="54" t="s">
        <v>101</v>
      </c>
    </row>
    <row r="49" spans="1:9" ht="48" x14ac:dyDescent="0.25">
      <c r="A49" s="362"/>
      <c r="B49" s="365"/>
      <c r="C49" s="66" t="s">
        <v>183</v>
      </c>
      <c r="D49" s="365"/>
      <c r="E49" s="27" t="s">
        <v>249</v>
      </c>
      <c r="F49" s="31">
        <v>71.1511</v>
      </c>
      <c r="H49" s="65">
        <v>42</v>
      </c>
      <c r="I49" s="54" t="s">
        <v>57</v>
      </c>
    </row>
    <row r="50" spans="1:9" ht="31.5" x14ac:dyDescent="0.25">
      <c r="A50" s="68" t="s">
        <v>297</v>
      </c>
      <c r="B50" s="68" t="s">
        <v>297</v>
      </c>
      <c r="H50" s="65">
        <v>43</v>
      </c>
      <c r="I50" s="54" t="s">
        <v>58</v>
      </c>
    </row>
    <row r="51" spans="1:9" ht="31.5" x14ac:dyDescent="0.25">
      <c r="H51" s="65">
        <v>44</v>
      </c>
      <c r="I51" s="54" t="s">
        <v>59</v>
      </c>
    </row>
    <row r="52" spans="1:9" ht="31.5" x14ac:dyDescent="0.25">
      <c r="H52" s="65">
        <v>45</v>
      </c>
      <c r="I52" s="54" t="s">
        <v>60</v>
      </c>
    </row>
    <row r="53" spans="1:9" ht="47.25" x14ac:dyDescent="0.25">
      <c r="H53" s="65">
        <v>46</v>
      </c>
      <c r="I53" s="54" t="s">
        <v>102</v>
      </c>
    </row>
    <row r="54" spans="1:9" ht="63" x14ac:dyDescent="0.25">
      <c r="H54" s="65">
        <v>47</v>
      </c>
      <c r="I54" s="54" t="s">
        <v>39</v>
      </c>
    </row>
    <row r="55" spans="1:9" ht="31.5" x14ac:dyDescent="0.25">
      <c r="H55" s="65">
        <v>48</v>
      </c>
      <c r="I55" s="54" t="s">
        <v>43</v>
      </c>
    </row>
    <row r="56" spans="1:9" ht="47.25" x14ac:dyDescent="0.25">
      <c r="H56" s="65">
        <v>49</v>
      </c>
      <c r="I56" s="54" t="s">
        <v>44</v>
      </c>
    </row>
    <row r="57" spans="1:9" ht="31.5" x14ac:dyDescent="0.25">
      <c r="H57" s="65">
        <v>50</v>
      </c>
      <c r="I57" s="54" t="s">
        <v>45</v>
      </c>
    </row>
    <row r="58" spans="1:9" ht="31.5" x14ac:dyDescent="0.25">
      <c r="H58" s="65">
        <v>51</v>
      </c>
      <c r="I58" s="54" t="s">
        <v>103</v>
      </c>
    </row>
    <row r="59" spans="1:9" ht="31.5" x14ac:dyDescent="0.25">
      <c r="H59" s="65">
        <v>52</v>
      </c>
      <c r="I59" s="54" t="s">
        <v>66</v>
      </c>
    </row>
    <row r="60" spans="1:9" ht="15.75" x14ac:dyDescent="0.25">
      <c r="H60" s="65"/>
      <c r="I60" s="15" t="s">
        <v>104</v>
      </c>
    </row>
    <row r="61" spans="1:9" ht="15.75" x14ac:dyDescent="0.25">
      <c r="H61" s="65">
        <v>53</v>
      </c>
      <c r="I61" s="54" t="s">
        <v>105</v>
      </c>
    </row>
    <row r="62" spans="1:9" ht="15.75" x14ac:dyDescent="0.25">
      <c r="H62" s="65">
        <v>54</v>
      </c>
      <c r="I62" s="54" t="s">
        <v>106</v>
      </c>
    </row>
    <row r="63" spans="1:9" ht="15.75" x14ac:dyDescent="0.25">
      <c r="H63" s="65"/>
      <c r="I63" s="15" t="s">
        <v>107</v>
      </c>
    </row>
    <row r="64" spans="1:9" ht="31.5" x14ac:dyDescent="0.25">
      <c r="H64" s="65">
        <v>55</v>
      </c>
      <c r="I64" s="54" t="s">
        <v>101</v>
      </c>
    </row>
    <row r="65" spans="8:9" ht="31.5" x14ac:dyDescent="0.25">
      <c r="H65" s="65">
        <v>56</v>
      </c>
      <c r="I65" s="54" t="s">
        <v>58</v>
      </c>
    </row>
    <row r="66" spans="8:9" ht="31.5" x14ac:dyDescent="0.25">
      <c r="H66" s="65">
        <v>57</v>
      </c>
      <c r="I66" s="54" t="s">
        <v>60</v>
      </c>
    </row>
    <row r="67" spans="8:9" ht="31.5" x14ac:dyDescent="0.25">
      <c r="H67" s="65">
        <v>58</v>
      </c>
      <c r="I67" s="54" t="s">
        <v>64</v>
      </c>
    </row>
    <row r="68" spans="8:9" ht="63" x14ac:dyDescent="0.25">
      <c r="H68" s="65">
        <v>59</v>
      </c>
      <c r="I68" s="54" t="s">
        <v>39</v>
      </c>
    </row>
    <row r="69" spans="8:9" ht="47.25" x14ac:dyDescent="0.25">
      <c r="H69" s="65">
        <v>60</v>
      </c>
      <c r="I69" s="54" t="s">
        <v>108</v>
      </c>
    </row>
    <row r="70" spans="8:9" ht="31.5" x14ac:dyDescent="0.25">
      <c r="H70" s="65">
        <v>61</v>
      </c>
      <c r="I70" s="54" t="s">
        <v>66</v>
      </c>
    </row>
    <row r="71" spans="8:9" ht="15.75" x14ac:dyDescent="0.25">
      <c r="H71" s="65">
        <v>62</v>
      </c>
      <c r="I71" s="54" t="s">
        <v>109</v>
      </c>
    </row>
    <row r="72" spans="8:9" ht="31.5" x14ac:dyDescent="0.25">
      <c r="H72" s="65">
        <v>63</v>
      </c>
      <c r="I72" s="54" t="s">
        <v>110</v>
      </c>
    </row>
    <row r="73" spans="8:9" ht="31.5" x14ac:dyDescent="0.25">
      <c r="H73" s="65">
        <v>64</v>
      </c>
      <c r="I73" s="54" t="s">
        <v>111</v>
      </c>
    </row>
    <row r="74" spans="8:9" ht="47.25" x14ac:dyDescent="0.25">
      <c r="H74" s="65">
        <v>65</v>
      </c>
      <c r="I74" s="54" t="s">
        <v>112</v>
      </c>
    </row>
  </sheetData>
  <mergeCells count="10">
    <mergeCell ref="H1:I1"/>
    <mergeCell ref="A3:A49"/>
    <mergeCell ref="B3:B49"/>
    <mergeCell ref="D3:D10"/>
    <mergeCell ref="D12:D15"/>
    <mergeCell ref="D16:D28"/>
    <mergeCell ref="D29:D36"/>
    <mergeCell ref="D37:D40"/>
    <mergeCell ref="D41:D49"/>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Instructivo Diligenciamiento</vt:lpstr>
      <vt:lpstr>PLAN MIPG</vt:lpstr>
      <vt:lpstr>Enlace Autodiagnosticos</vt:lpstr>
      <vt:lpstr>FURAG 2021</vt:lpstr>
      <vt:lpstr>Hoja2</vt:lpstr>
      <vt:lpstr>FURAG 2022</vt:lpstr>
      <vt:lpstr>D1</vt:lpstr>
      <vt:lpstr>D2</vt:lpstr>
      <vt:lpstr>D3</vt:lpstr>
      <vt:lpstr>D4</vt:lpstr>
      <vt:lpstr>D5</vt:lpstr>
      <vt:lpstr>D6</vt:lpstr>
      <vt:lpstr>D7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Usuario1</dc:creator>
  <cp:lastModifiedBy>Laura Catalina Posada Morales</cp:lastModifiedBy>
  <cp:lastPrinted>2023-08-15T12:13:48Z</cp:lastPrinted>
  <dcterms:created xsi:type="dcterms:W3CDTF">2023-05-06T00:39:34Z</dcterms:created>
  <dcterms:modified xsi:type="dcterms:W3CDTF">2023-11-01T15:44:32Z</dcterms:modified>
</cp:coreProperties>
</file>