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Mapa de Riesgos Corrupción 2016 V2" sheetId="1" r:id="rId1"/>
  </sheets>
  <definedNames>
    <definedName name="_xlnm.Print_Area" localSheetId="0">'Mapa de Riesgos Corrupción 2016 V2'!$B$2:$Y$84</definedName>
    <definedName name="_xlnm.Print_Titles" localSheetId="0">'Mapa de Riesgos Corrupción 2016 V2'!$6:$7</definedName>
    <definedName name="Excel_BuiltIn_Print_Titles" localSheetId="0">'Mapa de Riesgos Corrupción 2016 V2'!$A$6:$A$7</definedName>
  </definedNames>
  <calcPr fullCalcOnLoad="1"/>
</workbook>
</file>

<file path=xl/sharedStrings.xml><?xml version="1.0" encoding="utf-8"?>
<sst xmlns="http://schemas.openxmlformats.org/spreadsheetml/2006/main" count="461" uniqueCount="367">
  <si>
    <t xml:space="preserve">MAPA DE RIESGOS DE CORRUPCIÓN </t>
  </si>
  <si>
    <t>VIGENCIA 2016</t>
  </si>
  <si>
    <t>Entidad:</t>
  </si>
  <si>
    <t>Instituto Distrital de las Artes – IDARTES</t>
  </si>
  <si>
    <t xml:space="preserve">Fecha de actualización </t>
  </si>
  <si>
    <t>Última Modificación  29/07/2016</t>
  </si>
  <si>
    <t xml:space="preserve">Versión </t>
  </si>
  <si>
    <t xml:space="preserve">PROCESO Y OBJETIVO </t>
  </si>
  <si>
    <t>IDENTIFICACION</t>
  </si>
  <si>
    <t>RIESGO INHERENTE</t>
  </si>
  <si>
    <t>CONTROLES</t>
  </si>
  <si>
    <t xml:space="preserve">RIESGO RESIDUAL </t>
  </si>
  <si>
    <t>ACCIONES ASOCIADAS AL CONTROL</t>
  </si>
  <si>
    <t>MONITOREO Y REVISION</t>
  </si>
  <si>
    <t>CAUSAS</t>
  </si>
  <si>
    <t>RIESGOS</t>
  </si>
  <si>
    <t>DESCRIPCION</t>
  </si>
  <si>
    <t>CONSECUENCIAS</t>
  </si>
  <si>
    <t>PROBABILIDAD</t>
  </si>
  <si>
    <t xml:space="preserve">IMPACTO </t>
  </si>
  <si>
    <t>ZONA</t>
  </si>
  <si>
    <t xml:space="preserve">PERIODO DE EJECUCION </t>
  </si>
  <si>
    <t>ACCIONES</t>
  </si>
  <si>
    <t>REGISTRO</t>
  </si>
  <si>
    <t xml:space="preserve">RESPONSABLE </t>
  </si>
  <si>
    <t xml:space="preserve">INDICADOR </t>
  </si>
  <si>
    <t xml:space="preserve">FECHA </t>
  </si>
  <si>
    <t xml:space="preserve"> ACCIONES ADELANTADAS</t>
  </si>
  <si>
    <t>RESPONSABLE</t>
  </si>
  <si>
    <r>
      <t>Direccionamiento Estratégico Institucional:</t>
    </r>
    <r>
      <rPr>
        <sz val="10.5"/>
        <color indexed="8"/>
        <rFont val="Arial"/>
        <family val="2"/>
      </rPr>
      <t xml:space="preserve"> Proporcionar la dirección que guía el cumplimiento misional del IDARTES, para facilitar el desarrollo articulado de los planes, programas y proyectos de sus áreas funcionales, hacia el logro del impacto social esperado</t>
    </r>
  </si>
  <si>
    <t>OFICINA ASESORA DE PLANEACIÓN</t>
  </si>
  <si>
    <t>Cambio de decisiones cuando ya ha iniciado el proceso de ejecución</t>
  </si>
  <si>
    <t>Posible deficiencia en la ejecución de recursos públicos determinados en el proceso de planeación</t>
  </si>
  <si>
    <t xml:space="preserve">Debido a la falta de seguimiento y control de los planes, programas, objetivos y metas institucionales puede generar desviación de los recursos públicos en su ejecución. </t>
  </si>
  <si>
    <t>Contratos y ejecución de recursos cuyos objetos de contratación no son pertinentes respecto a las metas y objetivos estratégicos o de los proyectos, o son divergentes  con el objeto, objetivos y metas de los proyectos de inversión.</t>
  </si>
  <si>
    <t>ALTA</t>
  </si>
  <si>
    <t>Seguimiento en la hoja de vida de indicadores para el cumplimiento de los proyectos de inversión</t>
  </si>
  <si>
    <t>MODERADA</t>
  </si>
  <si>
    <t>Vigencia 2016</t>
  </si>
  <si>
    <t>Implementar el indicador sobre las variaciones en el plan de acción</t>
  </si>
  <si>
    <t>Archivo de seguimiento del indicador</t>
  </si>
  <si>
    <t>Oficina Asesora de Planeación</t>
  </si>
  <si>
    <t>Indicador implementado / 1</t>
  </si>
  <si>
    <t xml:space="preserve">Cambios constantes en los planes de acción y de contratación por parte de las unidades de gestión y las directrices emitidas a la OAP por la Alta dirección </t>
  </si>
  <si>
    <t>Vacíos en la trazabilidad en la planeación institucional</t>
  </si>
  <si>
    <t>Atomización de los recursos públicos en su ejecución.</t>
  </si>
  <si>
    <t>Plan de acción con cambios tramitados a través de formato definido para el efecto</t>
  </si>
  <si>
    <t xml:space="preserve">Auditorias frente al cumplimiento del Plan de acción por parte del área de control Interno </t>
  </si>
  <si>
    <t xml:space="preserve">Documentos Auditorias efectuadas </t>
  </si>
  <si>
    <t>Área de Control Interno</t>
  </si>
  <si>
    <t xml:space="preserve">Auditorías efectuadas/auditorias programadas </t>
  </si>
  <si>
    <t>Dado el alto volumen de actividades que ejecuta la entidad no es posible realizar un ejercicio sistemático de análisis de la información reportada</t>
  </si>
  <si>
    <t xml:space="preserve">Inadecuado tratamiento de la información generada producto de la gestión </t>
  </si>
  <si>
    <t>Se relaciona con el mal manejo de la información reportada por parte de las unidades de gestión o de la Oficina de Planeación con el fin de dar cuenta del cumplimiento de las metas establecidas por la entidad</t>
  </si>
  <si>
    <t>Incumplimiento de las metas de los proyectos de inversión</t>
  </si>
  <si>
    <t xml:space="preserve">Seguimiento a las unidades de gestión frente a la coherencia con la información reportada </t>
  </si>
  <si>
    <t>Retroalimentar de manera formal los reportes de las unidades ejecutoras de proyectos de inversión</t>
  </si>
  <si>
    <t>Correos electrónicos</t>
  </si>
  <si>
    <t xml:space="preserve">Oficios internos dirigidos a los ordenadores de gasto
Correos Electrónicos </t>
  </si>
  <si>
    <t>No lograr las transformaciones sociales esperadas a través de los proyectos de inversión</t>
  </si>
  <si>
    <t>Debilidades en las metodologías de conteo y de reporte de la información producto de la gestión institucional</t>
  </si>
  <si>
    <t xml:space="preserve">Presentación de información inexacta, errónea o incompleta </t>
  </si>
  <si>
    <t>El funcionario encargado del tema mantiene un registro consolidado de la gestión detallada por las dependencias y solicita ajustes cuando encuentra inconsistencias en la información reportada</t>
  </si>
  <si>
    <t>Realizar un ejercicio de referenciación competitiva frente al manejo de la información por parte de otras entidades</t>
  </si>
  <si>
    <t xml:space="preserve">Actas de Reunión </t>
  </si>
  <si>
    <t>Acta de Reunión 
Formatos diligenciados de referenciación competitiva</t>
  </si>
  <si>
    <r>
      <t xml:space="preserve">Gestión para la apropiación de las prácticas artísticas: </t>
    </r>
    <r>
      <rPr>
        <sz val="11"/>
        <color indexed="8"/>
        <rFont val="Arial"/>
        <family val="2"/>
      </rPr>
      <t>Formar públicos a través de una oferta de programas artísticos próximos, diversos, pertinentes y de calidad, fortaleciendo la apropiación de las prácticas artísticas y culturales en la ciudad. Gestión para el Fomento a las Prácticas Artísticas:  Promover el fortalecimiento del campo artístico y  de las prácticas que llevan a cabo los agentes del sector, instituciones y organizaciones culturales  a través de la entrega de recursos financieros, técnicos y en especie</t>
    </r>
  </si>
  <si>
    <t>TEJEDORES DE VIDA</t>
  </si>
  <si>
    <t>Falta de convocatorias y procesos para la adjudicación de contratos y controles respectivos.</t>
  </si>
  <si>
    <t>Tráfico de influencias para la adjudicación de contratos.</t>
  </si>
  <si>
    <t>Injerencia de un servidor público en un proceso de contratación de servicios de personas naturales o jurídicas</t>
  </si>
  <si>
    <t>Mala ejecución contractual por presión o desmotivación</t>
  </si>
  <si>
    <t>Procedimientos de selección y convocatoria pública</t>
  </si>
  <si>
    <t>BAJA</t>
  </si>
  <si>
    <t>Efectuar procesos contratados por convocatoria pública o con rigurosos estudios de mercado</t>
  </si>
  <si>
    <t>Documentación de los Contratos</t>
  </si>
  <si>
    <t>Área Administrativa del Proyecto</t>
  </si>
  <si>
    <t>N.º de contratos adjudicados por convocatorias o procesos de selección.</t>
  </si>
  <si>
    <t>Investigaciones disciplinarias y fiscales al supervisor del contrato</t>
  </si>
  <si>
    <t>Criterios de selección para obras de circulación</t>
  </si>
  <si>
    <t>Dificultad en la supervisión contractual</t>
  </si>
  <si>
    <t>Audiciones a los artistas comunitarios con criterios de selección  y planillas de puntaje</t>
  </si>
  <si>
    <t>Efectuar audiciones a artistas aspirantes mediante un jurado conformado por tres personas bajo criterios establecidos previamente.</t>
  </si>
  <si>
    <t>Actas de Reunión 
Registros de las audiciones</t>
  </si>
  <si>
    <t>Equipo Artístico pedagógico del Proyecto</t>
  </si>
  <si>
    <t xml:space="preserve">N° de audiciones realizadas/ Total de contratos efectuados </t>
  </si>
  <si>
    <t>Los contratistas cuentan con diversos criterios al momento de realizar el apoyo a la supervisión</t>
  </si>
  <si>
    <t>Supervisión desleal de contratos realizados en el proyecto</t>
  </si>
  <si>
    <t>Manipulación de la función de supervisión por parte de particulares que tienen un interés comercial de beneficiar a un tercero. La supervisión se entorpece de manera indebida en la ejecución de un contrato, realizando solicitudes frecuentes innecesarias, emitiendo conceptos técnicos equivocados, entre otras prácticas, con el fin de presionar el incumplimiento por parte del contratista.</t>
  </si>
  <si>
    <t>Afectaciones en el cumplimiento de obligaciones por parte de los contratistas</t>
  </si>
  <si>
    <t>Filtros y canales de apoyo a la supervisión por parte de varios equipos del proyecto</t>
  </si>
  <si>
    <t>Revisión de informes por parte de diferentes equipos: artístico pedagógico, coordinaciones de gestión territorial, circulación, espacios adecuados, administrativa, coordinador del proyecto previo a la revisión por parte de la supervisora general del proyecto.</t>
  </si>
  <si>
    <t xml:space="preserve">Informes realizados por los diferentes equipos </t>
  </si>
  <si>
    <t>Apoyos a la supervisión</t>
  </si>
  <si>
    <t>N.º de informes revisados  por apoyo a supervisión</t>
  </si>
  <si>
    <t>Afectación en el cumplimiento de actividades del proyecto</t>
  </si>
  <si>
    <t>Definir una línea respecto al ejercicio de supervisión dirigida a los miembros del equipo que desarrollen el rol de apoyo a la supervisión.</t>
  </si>
  <si>
    <t>Capacitar al equipo de apoyo a la supervisión respecto a las líneas definidas por el proyecto en el ejercicio de apoyo a la supervisión.</t>
  </si>
  <si>
    <t>Actas de Asistencia   Actas de reunión  Correo electrónico</t>
  </si>
  <si>
    <t>N.º de personas capacitadas para apoyo a la supervisión</t>
  </si>
  <si>
    <r>
      <t>Gestión de Fomento a las prácticas artísticas:</t>
    </r>
    <r>
      <rPr>
        <sz val="11"/>
        <rFont val="Arial"/>
        <family val="2"/>
      </rPr>
      <t xml:space="preserve"> Promover el fortalecimiento del campo artístico y de las prácticas que llevan a cabo los agentes del sector, instituciones y organizaciones culturales a través de la entrega de recursos financieros, técnicos y en especie</t>
    </r>
  </si>
  <si>
    <t>SUBDIRECCION DE LAS ARTES
TODAS LAS ÁREAS DE LA ENTIDAD</t>
  </si>
  <si>
    <t>Intereses personales en la relación con la vinculación de una organización determinada en los procesos contractuales de la entidad</t>
  </si>
  <si>
    <t xml:space="preserve">Solicitud de coimas (cohecho) para suscribir  contratos y/o convenios de asociación </t>
  </si>
  <si>
    <t xml:space="preserve">Solicitud de comisiones para facilitar o vincular a organizaciones o personas naturales en los procesos contractuales de la entidad </t>
  </si>
  <si>
    <t>Investigación disciplinaria, fiscal y/o penal para el personal implicado y/o el supervisor del convenio</t>
  </si>
  <si>
    <t xml:space="preserve">Para el caso de los convenios de asociación se extiende invitación a diferentes ESALES </t>
  </si>
  <si>
    <t xml:space="preserve">Realizar una encuesta a proveedores de la entidad frente a temas de corrupción </t>
  </si>
  <si>
    <t xml:space="preserve">
 Subdirección de las Artes y Equipamientos
Área de comunicaciones
Control interno
</t>
  </si>
  <si>
    <t>1 Encuesta elaborada</t>
  </si>
  <si>
    <t>Se cuenta con un procedimiento de supervisión y cada supervisor cuenta con un el apoyo de funcionarios y/o contratistas</t>
  </si>
  <si>
    <t>Falta de ética de funcionarios que han estado vinculados a la entidad</t>
  </si>
  <si>
    <t>Ejecución de contratos sin la debida interventoría.</t>
  </si>
  <si>
    <t>Para las licitaciones se solicita el acompañamiento de la Veeduría Distrital</t>
  </si>
  <si>
    <t>Campaña interna y externa de denuncia de hechos de corrupción a través del SDQS</t>
  </si>
  <si>
    <t>Actas de Asistencia
Correos Electrónicos
Comunicaciones Internas</t>
  </si>
  <si>
    <r>
      <t xml:space="preserve">Área de comunicaciones
</t>
    </r>
    <r>
      <rPr>
        <b/>
        <sz val="11"/>
        <color indexed="8"/>
        <rFont val="Arial"/>
        <family val="2"/>
      </rPr>
      <t xml:space="preserve">
</t>
    </r>
    <r>
      <rPr>
        <sz val="11"/>
        <color indexed="8"/>
        <rFont val="Arial"/>
        <family val="2"/>
      </rPr>
      <t xml:space="preserve"> 
 Subdirección de las Artes</t>
    </r>
  </si>
  <si>
    <t>1 campaña realizada</t>
  </si>
  <si>
    <t>Cláusula contractual que obliga a los contratistas que apoyan la supervisión a informar a los ordenadores del gasto y /o supervisores sobre irregularidades presentadas en la ejecución de los contratos a los que relaciona seguimiento</t>
  </si>
  <si>
    <t>Permanente</t>
  </si>
  <si>
    <t>Reforzar el código de ética y buen gobierno adoptado por la entidad.</t>
  </si>
  <si>
    <t>Área de Talento Humano</t>
  </si>
  <si>
    <t xml:space="preserve">Campañas realizadas frente al tema </t>
  </si>
  <si>
    <t>Sobrecarga de trabajo de los distintos contratistas y funcionarios y poco personal de planta</t>
  </si>
  <si>
    <t>Pérdida de credibilidad en la entidad</t>
  </si>
  <si>
    <t>Contratos de interventoría externa con entidades idóneas</t>
  </si>
  <si>
    <t xml:space="preserve">Solicitar a la oficina jurídica la modificación del procedimiento convenios de asociación para documentar la decisión de optar por una propuesta (cuando varias se presentan) </t>
  </si>
  <si>
    <t xml:space="preserve">Formato diligenciado </t>
  </si>
  <si>
    <t xml:space="preserve"> Subdirección de las Artes</t>
  </si>
  <si>
    <t xml:space="preserve"> Radicación formato de modificación de documentos SIG</t>
  </si>
  <si>
    <t>ÁREA DE CONVOCATORIAS</t>
  </si>
  <si>
    <t>Limitaciones de tiempo y herramientas tecnológicas en el proceso de verificación de propuestas</t>
  </si>
  <si>
    <t>Posible favorecimiento de propuestas que no cumplen con los requisitos de participación</t>
  </si>
  <si>
    <t xml:space="preserve">Al incurrir en errores en el proceso de verificación, se pueden presentar posibles favorecimiento de propuestas que no cumplen con los requisitos de participación </t>
  </si>
  <si>
    <t>Incremento de errores a la hora de verificar los requisitos de participación en los concursos</t>
  </si>
  <si>
    <t>La verificación se realiza con la información de la cartilla del concurso y con la plataforma del SIS establecida para el proceso.</t>
  </si>
  <si>
    <t>Elaborar informes que evidencien casos recurrente en la verificación de los requisitos mínimos</t>
  </si>
  <si>
    <t xml:space="preserve">Informe </t>
  </si>
  <si>
    <t>Área de Convocatorias</t>
  </si>
  <si>
    <t>Número de informes realizados / número de informes planeados</t>
  </si>
  <si>
    <t>Alto número de propuestas por verificar</t>
  </si>
  <si>
    <t>Reprocesos administrativos</t>
  </si>
  <si>
    <t>Revisión al momento del alistamiento de los documentos del seleccionado como ganador por el jurado</t>
  </si>
  <si>
    <t>Reuniones de audiencia con concursantes en casos especiales</t>
  </si>
  <si>
    <t>Realizar solicitudes de mejoras para la optimización de la plataforma SIS</t>
  </si>
  <si>
    <t>Número de solicitudes / número de fallas en la plataforma</t>
  </si>
  <si>
    <t>GESTIÓN PUFA</t>
  </si>
  <si>
    <t>Los productores requieren permisos en tiempos más cortos de los establecidos en la norma.</t>
  </si>
  <si>
    <t>Ofrecimiento de dádivas a funcionarios de las entidades administradoras y gestora para el trámite de los permisos en cualquiera de sus fases.</t>
  </si>
  <si>
    <t>Se refiere a posibles actos de corrupción en los que pueden ocurrir los funcionarios de la entidad gestora, el Idartes, y las entidades administradoras para adelantar el trámite por fuera de lo establecido en la norma.</t>
  </si>
  <si>
    <t>Investigaciones y sanciones disciplinarias.</t>
  </si>
  <si>
    <t>Se coordina la operación del PUFA a través del formulario en línea.</t>
  </si>
  <si>
    <t>Reuniones de gestión con las entidades administradoras para según la capacidad instalada, voluntad y disponibilidad de las entidades intentar reducir la línea de tiempo.</t>
  </si>
  <si>
    <t>Acta de Reunión</t>
  </si>
  <si>
    <t>Gerencia de Audiovisuales - Cinemateca Distrital</t>
  </si>
  <si>
    <t>Actas de reuniones, resoluciones modificatorias al protocolo</t>
  </si>
  <si>
    <t>Los productores quieran evitar que se evidencie (o se corrijan) los incumplimientos a lo aprobado en el PUFA y que sean registrados en las visitas de verificación de los monitores de locaciones.</t>
  </si>
  <si>
    <t>Pérdida de credibilidad de la entidad gestora ante actos de corrupción.</t>
  </si>
  <si>
    <t>Gestionar la oportuna respuesta de las entidades administradoras.</t>
  </si>
  <si>
    <t>Pérdida de credibilidad de la entidad gestora ante la realización de filmaciones con autorizaciones de otras entidades y por fuera de la norma.</t>
  </si>
  <si>
    <t>Seguimiento al pago y control de recaudo del PUFA.</t>
  </si>
  <si>
    <t>Dar oportuna respuesta en el concepto del Idartes como entidad gestora, y en general dar cumplimiento a la línea de tiempo y actividades de la Resolución 1079 de 2015 del Idartes y sus modificatorias.</t>
  </si>
  <si>
    <r>
      <t xml:space="preserve">Gestión para la Sostenibilidad de los Equipamientos Culturales: </t>
    </r>
    <r>
      <rPr>
        <sz val="11"/>
        <color indexed="8"/>
        <rFont val="Arial"/>
        <family val="2"/>
      </rPr>
      <t>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t>
    </r>
  </si>
  <si>
    <t>SUBDIRECCION DE EQUIPAMIENTOS CULTURALES</t>
  </si>
  <si>
    <t>Intereses personales de los programadores de eventos</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</si>
  <si>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</si>
  <si>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</si>
  <si>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 xml:space="preserve">Baja calidad de la programación artística </t>
  </si>
  <si>
    <t>La programación se consulta con el director de la entidad.</t>
  </si>
  <si>
    <t xml:space="preserve">Formalizar un Comité de programación de eventos </t>
  </si>
  <si>
    <t>Subdirección de Equipamientos Culturales</t>
  </si>
  <si>
    <t>Resolución de creación del comité</t>
  </si>
  <si>
    <t xml:space="preserve">Investigación disciplinaria </t>
  </si>
  <si>
    <t xml:space="preserve">Los artistas influyan económicamente en los programadores de los eventos </t>
  </si>
  <si>
    <t>Reducción de los ingresos por ventas de boletería</t>
  </si>
  <si>
    <t>Se realiza una reunión interna de programación</t>
  </si>
  <si>
    <t>Crear una base de datos de posibles artistas a contratar en los escenarios</t>
  </si>
  <si>
    <t xml:space="preserve">Archivo en excel Base de datos </t>
  </si>
  <si>
    <t xml:space="preserve">Documento Excel </t>
  </si>
  <si>
    <t>Pérdida de imagen de la entidad ante el sector artístico</t>
  </si>
  <si>
    <r>
      <t xml:space="preserve">Gestión Jurídica: </t>
    </r>
    <r>
      <rPr>
        <sz val="11"/>
        <color indexed="8"/>
        <rFont val="Arial"/>
        <family val="2"/>
      </rPr>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r>
  </si>
  <si>
    <t>CONTRATACIÓN</t>
  </si>
  <si>
    <t>No se hicieron cotizaciones de acuerdo con el formato del SIG.</t>
  </si>
  <si>
    <t>Error en la estructuración del análisis del sector (soporte del estudio de mercado).</t>
  </si>
  <si>
    <t>Está relacionado con posibles errores dentro de la estructuración del estudio del sector que puedan ser interpretados como direccionamiento de la contratación</t>
  </si>
  <si>
    <t>Desgaste administrativo.</t>
  </si>
  <si>
    <t>Revisión detallada de cada uno de los ítems que conforme a los establecido por Colombia Compra Eficiente y en los formatos formalizados en el SIG, se deben tener en cuenta para la formalización del Análisis del sector.</t>
  </si>
  <si>
    <t>Establecer y socializar  lineamientos específicos para las dependencias en relación con la presentación de los estudios de mercado</t>
  </si>
  <si>
    <t>Actas de Asistencia 
Diseños de Diapositivas
Correos Electrónicos</t>
  </si>
  <si>
    <t>Oficina Asesora Jurídica</t>
  </si>
  <si>
    <t>Acta de asistencia</t>
  </si>
  <si>
    <t>No se verifican históricos y referentes de otras entidades.</t>
  </si>
  <si>
    <t>Información inexacta para soportar los estudios previos.</t>
  </si>
  <si>
    <t xml:space="preserve">
No se atienden indicadores del Sector. 
</t>
  </si>
  <si>
    <t xml:space="preserve">
Revisión detallada de la documentación que parte de  análisis del sector.
</t>
  </si>
  <si>
    <t>No se atienden los lineamientos  en cuanto a los contenidos de la Agencia de Colombia Compra Eficiente.</t>
  </si>
  <si>
    <t>Reprocesos en los procedimientos determinados por la OAJ</t>
  </si>
  <si>
    <t>Cotizaciones inconsistentes o con datos inexactos.</t>
  </si>
  <si>
    <t>Solicitar a las áreas que los estudios de sector se realicen a partir de cotizaciones de los bienes y/o servicios</t>
  </si>
  <si>
    <t>Actas de Asistencia
 Actas de reunión
Correo electrónico</t>
  </si>
  <si>
    <t>Correo Electrónico</t>
  </si>
  <si>
    <t>Competencia desleal de los proveedores y acuerdos colusorios.</t>
  </si>
  <si>
    <t>Direccionamiento de la contratación.</t>
  </si>
  <si>
    <t xml:space="preserve">Publicación de los procesos y procedimientos que se encuentran en el SIG </t>
  </si>
  <si>
    <t>No identificar claramente las necesidades de contratación requeridas para la ejecución de los planes, proyectos, programas  y actividades definidos en el plan de acción y plan de contratación.</t>
  </si>
  <si>
    <t xml:space="preserve">Demora en el tramite de designación de supervisor </t>
  </si>
  <si>
    <t>Dificultades para ejercer la supervisión de un contrato</t>
  </si>
  <si>
    <t>Se refiere a la ausencia de un cabal seguimiento en todos los aspectos de la supervisión por parte de los funcionarios que tienen a cargo esta función</t>
  </si>
  <si>
    <t>Hallazgos de los entes de control</t>
  </si>
  <si>
    <t xml:space="preserve">Jornadas de socialización a los supervisores de contrato frente a sus funciones 
</t>
  </si>
  <si>
    <t xml:space="preserve">Optimizar, mejorar y capacitar en el uso la herramienta ORFEO </t>
  </si>
  <si>
    <t>Acta de Reunión
Acta de Asistencia</t>
  </si>
  <si>
    <t xml:space="preserve">Área de gestión documental </t>
  </si>
  <si>
    <t>Actas de Reunión 
N° de capacitaciones efectuadas/N° de capacitaciones programadas</t>
  </si>
  <si>
    <t>Incumplimiento del objeto contractual establecido</t>
  </si>
  <si>
    <t>Replantear los roles en el aplicativo ORFEO de manera que se maneje en tiempo real la información contractual a través de reuniones con responsables para generar el lineamiento</t>
  </si>
  <si>
    <t>Área de gestión Documental 
 Oficina Asesora Jurídica
Jefes de área</t>
  </si>
  <si>
    <t>Actas de Reunión 
Lineamiento generado</t>
  </si>
  <si>
    <t xml:space="preserve">Falta de herramientas y recursos de apoyo para realizar una adecuada supervisión y liquidación </t>
  </si>
  <si>
    <t>Incumplimiento de las normas vigentes sobre el tema</t>
  </si>
  <si>
    <t>Acompañamiento de la OAJ a las áreas técnicas frente al tema de supervisión</t>
  </si>
  <si>
    <t xml:space="preserve">Seguir realizando jornadas de capacitación en el que se incluya al personal que apoya la ejecución de los contratos hasta su liquidación </t>
  </si>
  <si>
    <t xml:space="preserve">
Acta de Asistencia</t>
  </si>
  <si>
    <t>Acta de asistencia
N° de capacitaciones efectuadas/N° de capacitaciones programadas</t>
  </si>
  <si>
    <r>
      <t xml:space="preserve">Gestión Comunicaciones: </t>
    </r>
    <r>
      <rPr>
        <sz val="11"/>
        <rFont val="Arial"/>
        <family val="2"/>
      </rPr>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r>
  </si>
  <si>
    <t>COMUNICACIONES</t>
  </si>
  <si>
    <t>Falta de control en los protocolos de seguridad de la información</t>
  </si>
  <si>
    <t>Manipulación de la información</t>
  </si>
  <si>
    <t>Se relaciona con la posible manipulación que pueda existir de la información que maneja el Área de Comunicaciones para beneficios ajenos a la misionalidad del Instituto</t>
  </si>
  <si>
    <t>Vulnerabilidad de los protocolos de seguridad de la información en  la entidad</t>
  </si>
  <si>
    <t xml:space="preserve">Revisión por parte del líder del Área de Comunicaciones de toda la información que se publica en la página web </t>
  </si>
  <si>
    <t>Continuar con la Implementación de la Política de Seguridad de la Información del Instituto</t>
  </si>
  <si>
    <t>Documento de Política de Seguridad de la Información 
Correos Electrónicos</t>
  </si>
  <si>
    <t>Área de comunicaciones 
Área de Sistemas</t>
  </si>
  <si>
    <t xml:space="preserve">Documentos relacionados con la implementación de la Política </t>
  </si>
  <si>
    <t>Deficiencia en los Sistemas de Seguridad de la Información.</t>
  </si>
  <si>
    <t>Divulgar información errónea a la ciudadanía y demás partes interesadas.</t>
  </si>
  <si>
    <t>Posibles intereses personales o de terceros en modificar, sustraer o adicionar información para publicar en el Instituto.</t>
  </si>
  <si>
    <t>Investigaciones disciplinarias</t>
  </si>
  <si>
    <t>Definir los  lineamientos de política y estándares asociados a Gobierno en Línea (GEL)</t>
  </si>
  <si>
    <t>Acta de Reunión
Documento de política asociada a GEL</t>
  </si>
  <si>
    <t>Comité Gobierno en Línea y Antitrámites</t>
  </si>
  <si>
    <t>Actas de reunión del Comité de Gobierno en Linea y Antitrámites</t>
  </si>
  <si>
    <t>Posibles Investigaciones de los entes de control</t>
  </si>
  <si>
    <r>
      <t xml:space="preserve">Gestión de Tecnologías de la Información y Comunicación: </t>
    </r>
    <r>
      <rPr>
        <sz val="11"/>
        <color indexed="8"/>
        <rFont val="Arial"/>
        <family val="2"/>
      </rPr>
      <t>Garantizar la disponibilidad, el control y el mantenimiento adecuado y oportuno de los recursos de tecnologías de la información y de la comunicación – TICS, requeridos para el desarrollo de los procesos institucionales del IDARTES.</t>
    </r>
  </si>
  <si>
    <t>ÁREA DE SISTEMAS</t>
  </si>
  <si>
    <t>Poca importancia de los funcionarios frente a la seguridad de la información y su manejo</t>
  </si>
  <si>
    <t>Eventual vulnerabilidad de seguridad (confiabilidad, integridad y disponibilidad) en el manejo de la información.</t>
  </si>
  <si>
    <t>Este riesgo da cuenta de la posibilidad de acceso, modificación o perdida de la información del Instituto, con el fin de  favorecer un interés propio o de un tercero.</t>
  </si>
  <si>
    <t>Vulnerabilidad y daño de los datos alojados en los sistemas de información</t>
  </si>
  <si>
    <t xml:space="preserve">A través de  las Políticas de seguridad se han establecido lineamientos de obligatorio cumplimiento.
</t>
  </si>
  <si>
    <t>Socializar a través de una (1) campañas la importancia de la seguridad de la información</t>
  </si>
  <si>
    <t>Correos electrónicos
Comunicaciones internas</t>
  </si>
  <si>
    <t>Área de Sistemas
Área de Comunicaciones</t>
  </si>
  <si>
    <t>Campaña de seguridad realizada/1</t>
  </si>
  <si>
    <t>Interés de divulgar información que sea tipificada por el Instituto como clasificada.</t>
  </si>
  <si>
    <t xml:space="preserve">Investigación Disciplinaria  </t>
  </si>
  <si>
    <t>Procedimiento “Administración de Cuentas de Usuario” que incluye el formato "compromiso con la seguridad de la información"</t>
  </si>
  <si>
    <t>Perfiles de administración a cargo de personal externo al área de sistemas.</t>
  </si>
  <si>
    <t>Posibles fraudes y/o alteración de datos y documentos soporte</t>
  </si>
  <si>
    <r>
      <t>Gestión Talento Humano:</t>
    </r>
    <r>
      <rPr>
        <sz val="11"/>
        <color indexed="8"/>
        <rFont val="Arial"/>
        <family val="2"/>
      </rPr>
      <t xml:space="preserve">  Garantizar el talento humano requerido por el IDARTES, para el cumplimiento de su objetivo misional, mediante la selección, vinculación y administración de personal, manteniendo un buen clima laboral, mejorando la cultura organizacional y gestionando de manera continua el desarrollo integral del talento humano para lograr su calificación profesional y técnica, su crecimiento ético y su sentido de pertenencia institucional.</t>
    </r>
  </si>
  <si>
    <t>ÁREA DE TALENTO HUMANO</t>
  </si>
  <si>
    <t>Deshonestidad de los funcionarios al entregar documentación falsa referente a su educación y experiencia.</t>
  </si>
  <si>
    <t>Los documentos aportados en la Hoja de vida para vinculación o reconocimiento de ajustes salariales sean falsos</t>
  </si>
  <si>
    <t>El funcionario aporta documentos falsos para cumplir los requisitos mínimos para acceder al cargo o  los factores necesarios para obtener la prima técnica</t>
  </si>
  <si>
    <t>Sanción disciplinaria y penal al funcionario</t>
  </si>
  <si>
    <t>Verificación de requisitos mínimos por parte del área de Talento Humano, sujeto a la documentación aportada por el funcionario</t>
  </si>
  <si>
    <t>Verificar estudios y experiencias con las instituciones de educación y con las entidades y empresas certificadoras de experiencia de todas las hojas de vida de los funcionarios que se posesionan en la entidad.</t>
  </si>
  <si>
    <t>Lista de chequeo de documentos</t>
  </si>
  <si>
    <t>Oficina de Talento Humano
Subdirección Administrativa y Financiera</t>
  </si>
  <si>
    <t>Número de validaciones solicitadas</t>
  </si>
  <si>
    <t>No se tiene proceso de verificación de certificados de estudio y/o experiencia.</t>
  </si>
  <si>
    <t>Incumplimiento normativo en los documentos exigidos al funcionario.</t>
  </si>
  <si>
    <t>Falta de recurso humano concentrado en el manejo de hojas de vida y la verificación de requisitos.</t>
  </si>
  <si>
    <t>Obligación de denunciar disciplinaria y  penalmente la conducta del funcionario por parte de la Entidad</t>
  </si>
  <si>
    <t>Contratar personal idóneo para la verificación de las Hojas de Vida</t>
  </si>
  <si>
    <t xml:space="preserve">Contratos de personal </t>
  </si>
  <si>
    <t xml:space="preserve">
Tiempo de permanencia del contratista</t>
  </si>
  <si>
    <t>Desconocimiento de las implicaciones legales por parte del funcionario</t>
  </si>
  <si>
    <r>
      <t>Gestión Financiera:</t>
    </r>
    <r>
      <rPr>
        <sz val="11"/>
        <color indexed="8"/>
        <rFont val="Arial"/>
        <family val="2"/>
      </rPr>
      <t xml:space="preserve"> Garantizar una óptima administración, registro y control de los recursos económicos del IDARTES,  atendiendo de manera íntegra el cumplimiento de las disposiciones legales vigentes y buscando el cumplimiento de las metas y objetivos institucionales.</t>
    </r>
  </si>
  <si>
    <t>AREA FINANCIERA</t>
  </si>
  <si>
    <t xml:space="preserve">Posible información errónea y/o incompleta suministrada por parte de las áreas </t>
  </si>
  <si>
    <t>Manipulación inadecuada de la información de los módulos financieros del SI CAPITAL</t>
  </si>
  <si>
    <t>Hace referencia a la posible manipulación del sistema de información financiera para beneficios diferentes de los intereses de la entidad</t>
  </si>
  <si>
    <t xml:space="preserve">Emisión de información errónea </t>
  </si>
  <si>
    <t>Revisión de la información suministrada en los informes presentados por las áreas</t>
  </si>
  <si>
    <t>Sensibilizar al personal vinculado a las áreas financieras frente al uso adecuado de sus credenciales</t>
  </si>
  <si>
    <t>Correos electrónicos
Intranet</t>
  </si>
  <si>
    <t>Subdirección Administrativa y Financiera
Área de Sistemas</t>
  </si>
  <si>
    <t>Campañas efectuadas/Campañas programadas</t>
  </si>
  <si>
    <t>Posibles intereses propios o de terceros frente a la consolidación de la información contable y financiera</t>
  </si>
  <si>
    <t xml:space="preserve">Investigaciones disciplinarias y fiscales a los usuarios involucrados en el proceso </t>
  </si>
  <si>
    <t>Uso inadecuado de las credenciales de acceso por parte de los usuarios</t>
  </si>
  <si>
    <t>Desbalance financiero y presupuestal</t>
  </si>
  <si>
    <t>Realizar cruces de información entre las áreas contable, presupuestal y tesorería</t>
  </si>
  <si>
    <t>ÁREA DE CONTABILIDAD</t>
  </si>
  <si>
    <t>Fallas en el control interno contable.</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</si>
  <si>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</si>
  <si>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</si>
  <si>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Investigación Disciplinaria</t>
  </si>
  <si>
    <t>Efectuar las conciliaciones para identificar las posibles diferencias de la información entre las áreas financieras del Instituto con el fin de establecer un mecanismo de control frente los soportes y registros contables</t>
  </si>
  <si>
    <t>Revisión de conciliaciones</t>
  </si>
  <si>
    <t>Subdirección Administrativa y Financiera</t>
  </si>
  <si>
    <t>Conciliaciones de información</t>
  </si>
  <si>
    <t>Posibles intereses propios o de terceros frente a la consolidación de la información contable y financiera.</t>
  </si>
  <si>
    <t xml:space="preserve">Suministrar información errónea </t>
  </si>
  <si>
    <t xml:space="preserve">Investigaciones por parte de los entes de control </t>
  </si>
  <si>
    <r>
      <t>Gestión Atención al Ciudadano:</t>
    </r>
    <r>
      <rPr>
        <sz val="11"/>
        <color indexed="8"/>
        <rFont val="Arial"/>
        <family val="2"/>
      </rPr>
      <t xml:space="preserve"> Garantizar el suministro oportuno de la información requerida por los usuarios y las respuestas oportunas a sus solicitudes, peticiones, quejas y reclamos.</t>
    </r>
  </si>
  <si>
    <t>ATENCION AL CIUDADANO</t>
  </si>
  <si>
    <t xml:space="preserve">
Intereses del implicado directo de la PQRS
</t>
  </si>
  <si>
    <t xml:space="preserve">Manipulación de la Información para beneficio propio o de un tercero 
</t>
  </si>
  <si>
    <t>Hace referencia a la posible manipulación de la información en la respuesta de una PQRS para favorecer un interés propio o de un tercero</t>
  </si>
  <si>
    <t xml:space="preserve">
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</si>
  <si>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</si>
  <si>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t>
  </si>
  <si>
    <t xml:space="preserve">Revisión del oficio </t>
  </si>
  <si>
    <t>Oficina Atención al Ciudadano</t>
  </si>
  <si>
    <t>Documentos con visto bueno del Jefe Inmediato (cuando éste se ha manejado en físico)</t>
  </si>
  <si>
    <t xml:space="preserve">Intereses del funcionario que da respuesta a la PQRS
</t>
  </si>
  <si>
    <t xml:space="preserve">Intereses de funcionarios o contratistas distintos a las dependencia que tramitan la solicitud 
</t>
  </si>
  <si>
    <t>Realizar un manejo confidencial de la información que reposa en la oficina de atención al ciudadano</t>
  </si>
  <si>
    <t>N.A</t>
  </si>
  <si>
    <r>
      <t xml:space="preserve">Gestión de Bienes, Servicios e Infraestructura: </t>
    </r>
    <r>
      <rPr>
        <sz val="11"/>
        <color indexed="8"/>
        <rFont val="Arial"/>
        <family val="2"/>
      </rPr>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r>
  </si>
  <si>
    <t>GESTION DE BIENES</t>
  </si>
  <si>
    <t>No cumplir con los procedimientos o protocolos existentes para el ingreso y salida de bienes</t>
  </si>
  <si>
    <t>Pérdida del control de los bienes adquiridos por la Entidad.</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</si>
  <si>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</si>
  <si>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t>
  </si>
  <si>
    <t xml:space="preserve">Contrato de vigilancia </t>
  </si>
  <si>
    <t xml:space="preserve">Fortalecimiento de los controles existentes </t>
  </si>
  <si>
    <t>Formatos de entrada y salida de los elementos
Contrato de vigilancia vigente</t>
  </si>
  <si>
    <t>Subdirección Administrativa y Financiera 
Almacén General</t>
  </si>
  <si>
    <t>Control de ingreso y salida de bienes de la entidad</t>
  </si>
  <si>
    <t>Promover estrategias de autocontrol en cada uno de los funcionarios</t>
  </si>
  <si>
    <t>Diligenciamiento de los formatos establecidos en el procedimiento</t>
  </si>
  <si>
    <t>Pérdida de bienes sin derecho a solicitar reposición a la Compañía de Seguros en los casos que aplique.</t>
  </si>
  <si>
    <t>Circuito Cerrado de TV</t>
  </si>
  <si>
    <t>Realizar un inventario de bienes y equipos adjudicados a los funcionarios y contratistas de la Entidad</t>
  </si>
  <si>
    <t>Registros de inventario por funcionario</t>
  </si>
  <si>
    <t xml:space="preserve">% de avance en el inventario </t>
  </si>
  <si>
    <t>Inventarios Periódicos</t>
  </si>
  <si>
    <r>
      <t>Gestión Documental:</t>
    </r>
    <r>
      <rPr>
        <sz val="11"/>
        <rFont val="Arial"/>
        <family val="2"/>
      </rPr>
      <t xml:space="preserve"> </t>
    </r>
    <r>
      <rPr>
        <sz val="11"/>
        <color indexed="8"/>
        <rFont val="Arial"/>
        <family val="2"/>
      </rPr>
      <t>Garantizar la adecuada recepción, distribución, trámite,disposición,  almacenamiento y conservación de la documentación del IDARTES, para su utilización y consulta.</t>
    </r>
  </si>
  <si>
    <t xml:space="preserve">ÁREA DE GESTION DOCUMENTAL </t>
  </si>
  <si>
    <t xml:space="preserve">No se tiene control sobre la conservación y almacenamiento de documentos.
</t>
  </si>
  <si>
    <t>Pérdida de los documentos originales</t>
  </si>
  <si>
    <t>Se refiere a la posible pérdida de documentos originales que  se sustraen de un expediente para un fin particular</t>
  </si>
  <si>
    <t xml:space="preserve">Daño parcial o total de los documentos.
</t>
  </si>
  <si>
    <t xml:space="preserve">Aplicabilidad de ORFEO en cada una de las dependencias para mantener el soporte magnético de la información
</t>
  </si>
  <si>
    <t>Efectuar el préstamo y consulta de las carpetas únicamente en el Área de Gestión Documental</t>
  </si>
  <si>
    <t>Formato de préstamo debidamente diligenciado</t>
  </si>
  <si>
    <t>Área de Gestión Documental</t>
  </si>
  <si>
    <t>Formato de prestamos y consultas</t>
  </si>
  <si>
    <t xml:space="preserve">Intereses de algún servidor público o externo para sustraer  documentos y/o expedientes </t>
  </si>
  <si>
    <t>Acumulación de archivos, sin las especificaciones técnicas necesarias</t>
  </si>
  <si>
    <t xml:space="preserve">Se cuenta con controles del manejo de préstamo de los documentos (carpetas/ hojas de vida) </t>
  </si>
  <si>
    <t>Verificar que los usuarios realicen la consulta sin extraer ningún documento</t>
  </si>
  <si>
    <t>Modificar la información para fines personales o de terceros</t>
  </si>
  <si>
    <t xml:space="preserve">Uso indebido de la información y documentación dentro del área </t>
  </si>
  <si>
    <t>Hace referencia a la posible manipulación en el manejo de la información por parte de algún funcionario o contratista del Área de Gestión Documental para un fin particular o de un tercero</t>
  </si>
  <si>
    <t xml:space="preserve">Pérdida de transparencia en los procesos que lleve la entidad </t>
  </si>
  <si>
    <t xml:space="preserve">Control por parte del aplicado de ORFEO frente a las modificaciones que se realicen en el documento.
</t>
  </si>
  <si>
    <t>Solicitar una charla frente al manejo de información por parte de Área de Control Interno Disciplinario</t>
  </si>
  <si>
    <t>Lista de asistencia</t>
  </si>
  <si>
    <t>N° Socializaciones sobre la política propuesta/ N° funcionarios en el área</t>
  </si>
  <si>
    <t xml:space="preserve">Cláusula a los contratistas del área de Gestión Documental respecto a la confidencialidad de la información </t>
  </si>
  <si>
    <r>
      <t>Aprobado por:</t>
    </r>
    <r>
      <rPr>
        <sz val="11"/>
        <color indexed="8"/>
        <rFont val="Arial"/>
        <family val="2"/>
      </rPr>
      <t xml:space="preserve">  Luis Fernando Mejía Castro – Jefe Oficina Asesora Planeación</t>
    </r>
  </si>
  <si>
    <r>
      <t>Ajustado por:</t>
    </r>
    <r>
      <rPr>
        <sz val="11"/>
        <color indexed="8"/>
        <rFont val="Arial"/>
        <family val="2"/>
      </rPr>
      <t xml:space="preserve"> Luz Ángela Rodríguez – Oficina Asesora de Planeación</t>
    </r>
  </si>
</sst>
</file>

<file path=xl/styles.xml><?xml version="1.0" encoding="utf-8"?>
<styleSheet xmlns="http://schemas.openxmlformats.org/spreadsheetml/2006/main">
  <numFmts count="2">
    <numFmt numFmtId="164" formatCode="GENERAL"/>
    <numFmt numFmtId="165" formatCode="DD/MM/YY"/>
  </numFmts>
  <fonts count="10">
    <font>
      <sz val="10"/>
      <name val="Arial"/>
      <family val="2"/>
    </font>
    <font>
      <sz val="10"/>
      <color indexed="8"/>
      <name val="Arial"/>
      <family val="2"/>
    </font>
    <font>
      <sz val="11"/>
      <name val="Arial"/>
      <family val="2"/>
    </font>
    <font>
      <sz val="11"/>
      <color indexed="8"/>
      <name val="Arial"/>
      <family val="2"/>
    </font>
    <font>
      <b/>
      <sz val="13"/>
      <color indexed="8"/>
      <name val="Arial"/>
      <family val="2"/>
    </font>
    <font>
      <b/>
      <sz val="11"/>
      <color indexed="8"/>
      <name val="Arial"/>
      <family val="2"/>
    </font>
    <font>
      <b/>
      <sz val="11"/>
      <name val="Arial"/>
      <family val="2"/>
    </font>
    <font>
      <sz val="10.5"/>
      <color indexed="8"/>
      <name val="Arial"/>
      <family val="2"/>
    </font>
    <font>
      <sz val="11"/>
      <color indexed="8"/>
      <name val="Calibri"/>
      <family val="2"/>
    </font>
    <font>
      <sz val="11"/>
      <color indexed="16"/>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19"/>
        <bgColor indexed="64"/>
      </patternFill>
    </fill>
    <fill>
      <patternFill patternType="solid">
        <fgColor indexed="11"/>
        <bgColor indexed="64"/>
      </patternFill>
    </fill>
    <fill>
      <patternFill patternType="solid">
        <fgColor indexed="2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8" fillId="0" borderId="0" applyBorder="0" applyProtection="0">
      <alignment/>
    </xf>
  </cellStyleXfs>
  <cellXfs count="82">
    <xf numFmtId="164" fontId="0" fillId="0" borderId="0" xfId="0" applyAlignment="1">
      <alignment/>
    </xf>
    <xf numFmtId="164" fontId="2" fillId="2" borderId="0" xfId="0" applyFont="1" applyFill="1" applyAlignment="1">
      <alignment/>
    </xf>
    <xf numFmtId="164" fontId="3" fillId="0" borderId="1" xfId="0" applyFont="1" applyBorder="1" applyAlignment="1">
      <alignment horizontal="center" vertical="center"/>
    </xf>
    <xf numFmtId="164" fontId="4" fillId="3" borderId="1" xfId="0" applyFont="1" applyFill="1" applyBorder="1" applyAlignment="1">
      <alignment horizontal="center" vertical="center"/>
    </xf>
    <xf numFmtId="164" fontId="5" fillId="0" borderId="1" xfId="0" applyFont="1" applyBorder="1" applyAlignment="1">
      <alignment horizontal="left" vertical="center"/>
    </xf>
    <xf numFmtId="164" fontId="5" fillId="0" borderId="1" xfId="0" applyFont="1" applyBorder="1" applyAlignment="1">
      <alignment horizontal="center" vertical="center"/>
    </xf>
    <xf numFmtId="164" fontId="5" fillId="0" borderId="1" xfId="0" applyFont="1" applyFill="1" applyBorder="1" applyAlignment="1">
      <alignment horizontal="center" vertical="center"/>
    </xf>
    <xf numFmtId="164" fontId="5" fillId="2" borderId="0" xfId="0" applyFont="1" applyFill="1" applyBorder="1" applyAlignment="1">
      <alignment horizontal="center" vertical="center"/>
    </xf>
    <xf numFmtId="164" fontId="5" fillId="4" borderId="1" xfId="0" applyFont="1" applyFill="1" applyBorder="1" applyAlignment="1">
      <alignment horizontal="center" vertical="center"/>
    </xf>
    <xf numFmtId="164" fontId="6" fillId="4" borderId="1" xfId="0" applyFont="1" applyFill="1" applyBorder="1" applyAlignment="1">
      <alignment horizontal="center" vertical="center"/>
    </xf>
    <xf numFmtId="164" fontId="5" fillId="4" borderId="1" xfId="0" applyFont="1" applyFill="1" applyBorder="1" applyAlignment="1">
      <alignment horizontal="center" vertical="center" wrapText="1"/>
    </xf>
    <xf numFmtId="164" fontId="5" fillId="0" borderId="1" xfId="0" applyFont="1" applyFill="1" applyBorder="1" applyAlignment="1">
      <alignment horizontal="left" vertical="center" wrapText="1"/>
    </xf>
    <xf numFmtId="164" fontId="5" fillId="0" borderId="1" xfId="0" applyFont="1" applyFill="1" applyBorder="1" applyAlignment="1">
      <alignment horizontal="center" vertical="center" textRotation="90"/>
    </xf>
    <xf numFmtId="164" fontId="3" fillId="0" borderId="1" xfId="0" applyFont="1" applyFill="1" applyBorder="1" applyAlignment="1">
      <alignment horizontal="left" vertical="center" wrapText="1"/>
    </xf>
    <xf numFmtId="164" fontId="5" fillId="0" borderId="1" xfId="0" applyFont="1" applyFill="1" applyBorder="1" applyAlignment="1">
      <alignment horizontal="center" vertical="center" wrapText="1"/>
    </xf>
    <xf numFmtId="164" fontId="5" fillId="5" borderId="1" xfId="0" applyFont="1" applyFill="1" applyBorder="1" applyAlignment="1">
      <alignment horizontal="center" vertical="center" wrapText="1"/>
    </xf>
    <xf numFmtId="164" fontId="5" fillId="6"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Font="1" applyFill="1" applyBorder="1" applyAlignment="1">
      <alignment horizontal="center" vertical="center" wrapText="1"/>
    </xf>
    <xf numFmtId="164" fontId="3" fillId="0" borderId="1" xfId="21" applyFont="1" applyFill="1" applyBorder="1" applyAlignment="1" applyProtection="1">
      <alignment horizontal="center" vertical="center" wrapText="1"/>
      <protection/>
    </xf>
    <xf numFmtId="164" fontId="2" fillId="0" borderId="1" xfId="0" applyFont="1" applyFill="1" applyBorder="1" applyAlignment="1">
      <alignment horizontal="center" vertical="center" wrapText="1"/>
    </xf>
    <xf numFmtId="164" fontId="2" fillId="0" borderId="1" xfId="0" applyFont="1" applyBorder="1" applyAlignment="1">
      <alignment horizontal="center" vertical="center"/>
    </xf>
    <xf numFmtId="164" fontId="3" fillId="0" borderId="1" xfId="0" applyNumberFormat="1" applyFont="1" applyFill="1" applyBorder="1" applyAlignment="1">
      <alignment horizontal="center" vertical="center" wrapText="1"/>
    </xf>
    <xf numFmtId="164" fontId="2" fillId="0" borderId="1" xfId="0" applyFont="1" applyBorder="1" applyAlignment="1">
      <alignment/>
    </xf>
    <xf numFmtId="164" fontId="3" fillId="0" borderId="1" xfId="0" applyFont="1" applyFill="1" applyBorder="1" applyAlignment="1">
      <alignment vertical="center" wrapText="1"/>
    </xf>
    <xf numFmtId="164" fontId="5" fillId="0" borderId="1" xfId="0" applyFont="1" applyFill="1" applyBorder="1" applyAlignment="1">
      <alignment horizontal="justify" vertical="center" wrapText="1"/>
    </xf>
    <xf numFmtId="164" fontId="5" fillId="0" borderId="1" xfId="0" applyFont="1" applyBorder="1" applyAlignment="1">
      <alignment horizontal="center" vertical="center" textRotation="90" wrapText="1"/>
    </xf>
    <xf numFmtId="164" fontId="3" fillId="0" borderId="1" xfId="0" applyFont="1" applyBorder="1" applyAlignment="1">
      <alignment horizontal="left" vertical="center" wrapText="1"/>
    </xf>
    <xf numFmtId="164" fontId="3" fillId="0" borderId="1" xfId="0" applyFont="1" applyBorder="1" applyAlignment="1">
      <alignment horizontal="justify" vertical="center" wrapText="1"/>
    </xf>
    <xf numFmtId="164" fontId="5" fillId="7" borderId="1" xfId="0" applyFont="1" applyFill="1" applyBorder="1" applyAlignment="1">
      <alignment horizontal="center" vertical="center" wrapText="1"/>
    </xf>
    <xf numFmtId="164" fontId="3" fillId="0" borderId="1" xfId="0" applyNumberFormat="1" applyFont="1" applyFill="1" applyBorder="1" applyAlignment="1">
      <alignment horizontal="justify" vertical="center" wrapText="1"/>
    </xf>
    <xf numFmtId="164" fontId="3" fillId="0" borderId="1" xfId="21" applyFont="1" applyFill="1" applyBorder="1" applyAlignment="1" applyProtection="1">
      <alignment horizontal="justify" vertical="center" wrapText="1"/>
      <protection/>
    </xf>
    <xf numFmtId="164" fontId="2" fillId="0" borderId="1" xfId="0" applyFont="1" applyBorder="1" applyAlignment="1">
      <alignment horizontal="center" vertical="center" wrapText="1"/>
    </xf>
    <xf numFmtId="164" fontId="3" fillId="0" borderId="1" xfId="21" applyFont="1" applyFill="1" applyBorder="1" applyAlignment="1" applyProtection="1">
      <alignment horizontal="left" vertical="center" wrapText="1"/>
      <protection/>
    </xf>
    <xf numFmtId="164" fontId="6" fillId="0" borderId="1" xfId="0" applyFont="1" applyBorder="1" applyAlignment="1">
      <alignment horizontal="left" vertical="center" wrapText="1"/>
    </xf>
    <xf numFmtId="164" fontId="3" fillId="2" borderId="1" xfId="0" applyFont="1" applyFill="1" applyBorder="1" applyAlignment="1">
      <alignment horizontal="left" vertical="center" wrapText="1"/>
    </xf>
    <xf numFmtId="165" fontId="3" fillId="2" borderId="1" xfId="0" applyNumberFormat="1"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0" fillId="0" borderId="1" xfId="0" applyFont="1" applyBorder="1" applyAlignment="1">
      <alignment horizontal="center" vertical="center"/>
    </xf>
    <xf numFmtId="164" fontId="2" fillId="2" borderId="1" xfId="0" applyFont="1" applyFill="1" applyBorder="1" applyAlignment="1">
      <alignment horizontal="left" vertical="center" wrapText="1"/>
    </xf>
    <xf numFmtId="164" fontId="2" fillId="0" borderId="1" xfId="0" applyFont="1" applyBorder="1" applyAlignment="1">
      <alignment horizontal="left" vertical="center" wrapText="1"/>
    </xf>
    <xf numFmtId="164" fontId="0" fillId="0" borderId="1" xfId="0" applyBorder="1" applyAlignment="1">
      <alignment/>
    </xf>
    <xf numFmtId="164" fontId="2" fillId="0" borderId="1" xfId="0" applyFont="1" applyBorder="1" applyAlignment="1">
      <alignment vertical="center" wrapText="1"/>
    </xf>
    <xf numFmtId="164" fontId="5" fillId="0" borderId="1" xfId="0" applyFont="1" applyBorder="1" applyAlignment="1">
      <alignment horizontal="center" vertical="center" textRotation="90" wrapText="1" shrinkToFit="1"/>
    </xf>
    <xf numFmtId="164" fontId="5" fillId="2" borderId="1" xfId="0" applyFont="1" applyFill="1" applyBorder="1" applyAlignment="1">
      <alignment horizontal="center" vertical="center"/>
    </xf>
    <xf numFmtId="164" fontId="5" fillId="6" borderId="1" xfId="0" applyFont="1" applyFill="1" applyBorder="1" applyAlignment="1">
      <alignment horizontal="center" vertical="center"/>
    </xf>
    <xf numFmtId="164" fontId="5" fillId="7" borderId="1" xfId="0" applyFont="1" applyFill="1" applyBorder="1" applyAlignment="1">
      <alignment horizontal="center" vertical="center"/>
    </xf>
    <xf numFmtId="164" fontId="9" fillId="2" borderId="1" xfId="0" applyFont="1" applyFill="1" applyBorder="1" applyAlignment="1">
      <alignment horizontal="center" vertical="center" wrapText="1"/>
    </xf>
    <xf numFmtId="164" fontId="3" fillId="2" borderId="1" xfId="0" applyFont="1" applyFill="1" applyBorder="1" applyAlignment="1">
      <alignment vertical="center" wrapText="1"/>
    </xf>
    <xf numFmtId="164" fontId="3" fillId="2" borderId="1" xfId="0" applyFont="1" applyFill="1" applyBorder="1" applyAlignment="1">
      <alignment horizontal="justify" vertical="center" wrapText="1"/>
    </xf>
    <xf numFmtId="164" fontId="9" fillId="0" borderId="1" xfId="0" applyFont="1" applyBorder="1" applyAlignment="1">
      <alignment horizontal="center" vertical="center"/>
    </xf>
    <xf numFmtId="164" fontId="2" fillId="2" borderId="1" xfId="0" applyFont="1" applyFill="1" applyBorder="1" applyAlignment="1">
      <alignment horizontal="center" vertical="center" wrapText="1"/>
    </xf>
    <xf numFmtId="164" fontId="3" fillId="2" borderId="0" xfId="0" applyFont="1" applyFill="1" applyAlignment="1">
      <alignment/>
    </xf>
    <xf numFmtId="164" fontId="5" fillId="0" borderId="1" xfId="0" applyFont="1" applyBorder="1" applyAlignment="1">
      <alignment horizontal="justify" vertical="center" wrapText="1"/>
    </xf>
    <xf numFmtId="164" fontId="3" fillId="2" borderId="1" xfId="21" applyFont="1" applyFill="1" applyBorder="1" applyAlignment="1" applyProtection="1">
      <alignment horizontal="justify" vertical="center" wrapText="1"/>
      <protection/>
    </xf>
    <xf numFmtId="164" fontId="3" fillId="2" borderId="1" xfId="21" applyFont="1" applyFill="1" applyBorder="1" applyAlignment="1" applyProtection="1">
      <alignment horizontal="center" vertical="center" wrapText="1"/>
      <protection/>
    </xf>
    <xf numFmtId="164" fontId="3" fillId="7" borderId="1" xfId="21" applyFont="1" applyFill="1" applyBorder="1" applyAlignment="1" applyProtection="1">
      <alignment horizontal="center" vertical="center" wrapText="1"/>
      <protection/>
    </xf>
    <xf numFmtId="164" fontId="3" fillId="2" borderId="1" xfId="21" applyFont="1" applyFill="1" applyBorder="1" applyAlignment="1" applyProtection="1">
      <alignment horizontal="left" vertical="center" wrapText="1"/>
      <protection/>
    </xf>
    <xf numFmtId="164" fontId="3" fillId="5" borderId="1" xfId="21" applyFont="1" applyFill="1" applyBorder="1" applyAlignment="1" applyProtection="1">
      <alignment horizontal="center" vertical="center"/>
      <protection/>
    </xf>
    <xf numFmtId="164" fontId="3" fillId="0" borderId="1" xfId="0" applyFont="1" applyBorder="1" applyAlignment="1">
      <alignment horizontal="center" vertical="center" wrapText="1"/>
    </xf>
    <xf numFmtId="164" fontId="5" fillId="2" borderId="1" xfId="21" applyFont="1" applyFill="1" applyBorder="1" applyAlignment="1" applyProtection="1">
      <alignment horizontal="center" vertical="center" wrapText="1"/>
      <protection/>
    </xf>
    <xf numFmtId="164" fontId="5" fillId="0" borderId="1" xfId="21" applyFont="1" applyBorder="1" applyAlignment="1" applyProtection="1">
      <alignment horizontal="center" vertical="center"/>
      <protection/>
    </xf>
    <xf numFmtId="164" fontId="5" fillId="5" borderId="1" xfId="21" applyFont="1" applyFill="1" applyBorder="1" applyAlignment="1" applyProtection="1">
      <alignment horizontal="center" vertical="center"/>
      <protection/>
    </xf>
    <xf numFmtId="164" fontId="3" fillId="0" borderId="1" xfId="21" applyFont="1" applyBorder="1" applyAlignment="1" applyProtection="1">
      <alignment horizontal="center" vertical="center" wrapText="1"/>
      <protection/>
    </xf>
    <xf numFmtId="164" fontId="3" fillId="0" borderId="1" xfId="0" applyFont="1" applyBorder="1" applyAlignment="1">
      <alignment/>
    </xf>
    <xf numFmtId="164" fontId="5" fillId="0" borderId="1" xfId="0" applyFont="1" applyBorder="1" applyAlignment="1">
      <alignment horizontal="center" vertical="center" textRotation="90"/>
    </xf>
    <xf numFmtId="164" fontId="3" fillId="0" borderId="1" xfId="0" applyFont="1" applyFill="1" applyBorder="1" applyAlignment="1">
      <alignment horizontal="justify" vertical="center" wrapText="1"/>
    </xf>
    <xf numFmtId="164" fontId="3" fillId="0" borderId="1" xfId="0" applyFont="1" applyBorder="1" applyAlignment="1">
      <alignment vertical="center" wrapText="1"/>
    </xf>
    <xf numFmtId="164" fontId="5" fillId="8" borderId="1" xfId="21" applyFont="1" applyFill="1" applyBorder="1" applyAlignment="1" applyProtection="1">
      <alignment horizontal="center" vertical="center"/>
      <protection/>
    </xf>
    <xf numFmtId="164" fontId="3" fillId="0" borderId="1" xfId="21" applyFont="1" applyBorder="1" applyAlignment="1" applyProtection="1">
      <alignment horizontal="justify" vertical="center" wrapText="1"/>
      <protection/>
    </xf>
    <xf numFmtId="164" fontId="3" fillId="0" borderId="1" xfId="21" applyFont="1" applyBorder="1" applyAlignment="1" applyProtection="1">
      <alignment horizontal="left" vertical="center" wrapText="1"/>
      <protection/>
    </xf>
    <xf numFmtId="164" fontId="5" fillId="0" borderId="1" xfId="0" applyFont="1" applyBorder="1" applyAlignment="1">
      <alignment horizontal="left" vertical="center" wrapText="1"/>
    </xf>
    <xf numFmtId="164" fontId="5" fillId="7" borderId="1" xfId="21" applyFont="1" applyFill="1" applyBorder="1" applyAlignment="1" applyProtection="1">
      <alignment horizontal="center" vertical="center"/>
      <protection/>
    </xf>
    <xf numFmtId="164" fontId="3" fillId="0" borderId="1" xfId="0" applyFont="1" applyBorder="1" applyAlignment="1">
      <alignment vertical="center"/>
    </xf>
    <xf numFmtId="164" fontId="5" fillId="0" borderId="1" xfId="21" applyFont="1" applyBorder="1" applyAlignment="1" applyProtection="1">
      <alignment horizontal="center" vertical="center" wrapText="1"/>
      <protection/>
    </xf>
    <xf numFmtId="164" fontId="5" fillId="8" borderId="1" xfId="21" applyFont="1" applyFill="1" applyBorder="1" applyAlignment="1" applyProtection="1">
      <alignment horizontal="center" vertical="center" wrapText="1"/>
      <protection/>
    </xf>
    <xf numFmtId="164" fontId="5" fillId="7" borderId="1" xfId="21" applyFont="1" applyFill="1" applyBorder="1" applyAlignment="1" applyProtection="1">
      <alignment horizontal="center" vertical="center" wrapText="1"/>
      <protection/>
    </xf>
    <xf numFmtId="164" fontId="5" fillId="0" borderId="1" xfId="0" applyFont="1" applyFill="1" applyBorder="1" applyAlignment="1">
      <alignment horizontal="center" vertical="center" textRotation="90" wrapText="1"/>
    </xf>
    <xf numFmtId="164" fontId="5" fillId="5" borderId="1" xfId="21" applyFont="1" applyFill="1" applyBorder="1" applyAlignment="1" applyProtection="1">
      <alignment horizontal="center" vertical="center" wrapText="1"/>
      <protection/>
    </xf>
    <xf numFmtId="164" fontId="3" fillId="2" borderId="1" xfId="20" applyFont="1" applyFill="1" applyBorder="1" applyAlignment="1">
      <alignment horizontal="justify" vertical="center" wrapText="1"/>
      <protection/>
    </xf>
    <xf numFmtId="164" fontId="3" fillId="2" borderId="1" xfId="20" applyFont="1" applyFill="1" applyBorder="1" applyAlignment="1">
      <alignment horizontal="left" vertical="center" wrapText="1"/>
      <protection/>
    </xf>
  </cellXfs>
  <cellStyles count="8">
    <cellStyle name="Normal" xfId="0"/>
    <cellStyle name="Comma" xfId="15"/>
    <cellStyle name="Comma [0]" xfId="16"/>
    <cellStyle name="Currency" xfId="17"/>
    <cellStyle name="Currency [0]" xfId="18"/>
    <cellStyle name="Percent" xfId="19"/>
    <cellStyle name="Normal 5"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996600"/>
      <rgbColor rgb="00800080"/>
      <rgbColor rgb="00008080"/>
      <rgbColor rgb="00C0C0C0"/>
      <rgbColor rgb="00996633"/>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876300</xdr:colOff>
      <xdr:row>1</xdr:row>
      <xdr:rowOff>28575</xdr:rowOff>
    </xdr:from>
    <xdr:to>
      <xdr:col>1</xdr:col>
      <xdr:colOff>1590675</xdr:colOff>
      <xdr:row>3</xdr:row>
      <xdr:rowOff>152400</xdr:rowOff>
    </xdr:to>
    <xdr:pic>
      <xdr:nvPicPr>
        <xdr:cNvPr id="1" name="Picture 13"/>
        <xdr:cNvPicPr preferRelativeResize="1">
          <a:picLocks noChangeAspect="1"/>
        </xdr:cNvPicPr>
      </xdr:nvPicPr>
      <xdr:blipFill>
        <a:blip r:embed="rId1"/>
        <a:stretch>
          <a:fillRect/>
        </a:stretch>
      </xdr:blipFill>
      <xdr:spPr>
        <a:xfrm>
          <a:off x="1047750" y="209550"/>
          <a:ext cx="714375" cy="542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Y79"/>
  <sheetViews>
    <sheetView tabSelected="1" zoomScale="60" zoomScaleNormal="60" workbookViewId="0" topLeftCell="A1">
      <pane ySplit="7" topLeftCell="A56" activePane="bottomLeft" state="frozen"/>
      <selection pane="topLeft" activeCell="A1" sqref="A1"/>
      <selection pane="bottomLeft" activeCell="H62" sqref="H62"/>
    </sheetView>
  </sheetViews>
  <sheetFormatPr defaultColWidth="11.421875" defaultRowHeight="12.75"/>
  <cols>
    <col min="1" max="1" width="2.57421875" style="1" customWidth="1"/>
    <col min="2" max="2" width="26.7109375" style="1" customWidth="1"/>
    <col min="3" max="3" width="9.00390625" style="1" customWidth="1"/>
    <col min="4" max="4" width="33.140625" style="1" customWidth="1"/>
    <col min="5" max="5" width="4.140625" style="1" customWidth="1"/>
    <col min="6" max="6" width="23.28125" style="1" customWidth="1"/>
    <col min="7" max="7" width="31.57421875" style="1" customWidth="1"/>
    <col min="8" max="8" width="30.8515625" style="1" customWidth="1"/>
    <col min="9" max="9" width="17.8515625" style="1" customWidth="1"/>
    <col min="10" max="10" width="12.28125" style="1" customWidth="1"/>
    <col min="11" max="11" width="4.140625" style="1" customWidth="1"/>
    <col min="12" max="12" width="13.00390625" style="1" customWidth="1"/>
    <col min="13" max="13" width="35.7109375" style="1" customWidth="1"/>
    <col min="14" max="14" width="18.140625" style="1" customWidth="1"/>
    <col min="15" max="15" width="11.57421875" style="1" customWidth="1"/>
    <col min="16" max="16" width="4.140625" style="1" customWidth="1"/>
    <col min="17" max="17" width="14.140625" style="1" customWidth="1"/>
    <col min="18" max="18" width="19.57421875" style="1" customWidth="1"/>
    <col min="19" max="19" width="33.7109375" style="1" customWidth="1"/>
    <col min="20" max="20" width="23.57421875" style="1" customWidth="1"/>
    <col min="21" max="21" width="18.00390625" style="1" customWidth="1"/>
    <col min="22" max="22" width="24.57421875" style="1" customWidth="1"/>
    <col min="23" max="23" width="10.28125" style="1" customWidth="1"/>
    <col min="24" max="24" width="26.140625" style="1" customWidth="1"/>
    <col min="25" max="25" width="18.421875" style="1" customWidth="1"/>
    <col min="26" max="16384" width="11.57421875" style="1" customWidth="1"/>
  </cols>
  <sheetData>
    <row r="1" ht="14.25"/>
    <row r="2" spans="2:25" ht="16.5">
      <c r="B2" s="2"/>
      <c r="C2" s="2"/>
      <c r="D2" s="3" t="s">
        <v>0</v>
      </c>
      <c r="E2" s="3"/>
      <c r="F2" s="3"/>
      <c r="G2" s="3"/>
      <c r="H2" s="3"/>
      <c r="I2" s="3"/>
      <c r="J2" s="3"/>
      <c r="K2" s="3"/>
      <c r="L2" s="3"/>
      <c r="M2" s="3"/>
      <c r="N2" s="3"/>
      <c r="O2" s="3"/>
      <c r="P2" s="3"/>
      <c r="Q2" s="3"/>
      <c r="R2" s="3"/>
      <c r="S2" s="3"/>
      <c r="T2" s="3"/>
      <c r="U2" s="3"/>
      <c r="V2" s="3"/>
      <c r="W2" s="3"/>
      <c r="X2" s="3"/>
      <c r="Y2" s="3"/>
    </row>
    <row r="3" spans="2:25" ht="16.5">
      <c r="B3" s="2"/>
      <c r="C3" s="2"/>
      <c r="D3" s="3" t="s">
        <v>1</v>
      </c>
      <c r="E3" s="3"/>
      <c r="F3" s="3"/>
      <c r="G3" s="3"/>
      <c r="H3" s="3"/>
      <c r="I3" s="3"/>
      <c r="J3" s="3"/>
      <c r="K3" s="3"/>
      <c r="L3" s="3"/>
      <c r="M3" s="3"/>
      <c r="N3" s="3"/>
      <c r="O3" s="3"/>
      <c r="P3" s="3"/>
      <c r="Q3" s="3"/>
      <c r="R3" s="3"/>
      <c r="S3" s="3"/>
      <c r="T3" s="3"/>
      <c r="U3" s="3"/>
      <c r="V3" s="3"/>
      <c r="W3" s="3"/>
      <c r="X3" s="3"/>
      <c r="Y3" s="3"/>
    </row>
    <row r="4" spans="2:25" ht="26.25" customHeight="1">
      <c r="B4" s="2"/>
      <c r="C4" s="2"/>
      <c r="D4" s="4" t="s">
        <v>2</v>
      </c>
      <c r="E4" s="4"/>
      <c r="F4" s="4" t="s">
        <v>3</v>
      </c>
      <c r="G4" s="4"/>
      <c r="H4" s="4"/>
      <c r="I4" s="4"/>
      <c r="J4" s="4"/>
      <c r="K4" s="4"/>
      <c r="L4" s="4"/>
      <c r="M4" s="4"/>
      <c r="N4" s="4"/>
      <c r="O4" s="5" t="s">
        <v>4</v>
      </c>
      <c r="P4" s="5"/>
      <c r="Q4" s="5"/>
      <c r="R4" s="5"/>
      <c r="S4" s="6" t="s">
        <v>5</v>
      </c>
      <c r="T4" s="6"/>
      <c r="U4" s="6"/>
      <c r="V4" s="5" t="s">
        <v>6</v>
      </c>
      <c r="W4" s="5"/>
      <c r="X4" s="5">
        <v>2</v>
      </c>
      <c r="Y4" s="5"/>
    </row>
    <row r="5" spans="2:24" ht="15.75">
      <c r="B5" s="7"/>
      <c r="C5" s="7"/>
      <c r="D5" s="7"/>
      <c r="E5" s="7"/>
      <c r="F5" s="7"/>
      <c r="G5" s="7"/>
      <c r="H5" s="7"/>
      <c r="I5" s="7"/>
      <c r="J5" s="7"/>
      <c r="K5" s="7"/>
      <c r="L5" s="7"/>
      <c r="M5" s="7"/>
      <c r="N5" s="7"/>
      <c r="O5" s="7"/>
      <c r="P5" s="7"/>
      <c r="Q5" s="7"/>
      <c r="R5" s="7"/>
      <c r="S5" s="7"/>
      <c r="T5" s="7"/>
      <c r="U5" s="7"/>
      <c r="V5" s="7"/>
      <c r="W5" s="7"/>
      <c r="X5" s="7"/>
    </row>
    <row r="6" spans="2:25" ht="20.25" customHeight="1">
      <c r="B6" s="8" t="s">
        <v>7</v>
      </c>
      <c r="C6" s="8"/>
      <c r="D6" s="8" t="s">
        <v>8</v>
      </c>
      <c r="E6" s="8"/>
      <c r="F6" s="8"/>
      <c r="G6" s="8"/>
      <c r="H6" s="8"/>
      <c r="I6" s="8" t="s">
        <v>9</v>
      </c>
      <c r="J6" s="8"/>
      <c r="K6" s="8"/>
      <c r="L6" s="8"/>
      <c r="M6" s="8" t="s">
        <v>10</v>
      </c>
      <c r="N6" s="8" t="s">
        <v>11</v>
      </c>
      <c r="O6" s="8"/>
      <c r="P6" s="8"/>
      <c r="Q6" s="8"/>
      <c r="R6" s="9" t="s">
        <v>12</v>
      </c>
      <c r="S6" s="9"/>
      <c r="T6" s="9"/>
      <c r="U6" s="9"/>
      <c r="V6" s="9"/>
      <c r="W6" s="9" t="s">
        <v>13</v>
      </c>
      <c r="X6" s="9"/>
      <c r="Y6" s="9"/>
    </row>
    <row r="7" spans="2:25" ht="30.75" customHeight="1">
      <c r="B7" s="8"/>
      <c r="C7" s="8"/>
      <c r="D7" s="10" t="s">
        <v>14</v>
      </c>
      <c r="E7" s="8" t="s">
        <v>15</v>
      </c>
      <c r="F7" s="8"/>
      <c r="G7" s="8" t="s">
        <v>16</v>
      </c>
      <c r="H7" s="8" t="s">
        <v>17</v>
      </c>
      <c r="I7" s="8" t="s">
        <v>18</v>
      </c>
      <c r="J7" s="10" t="s">
        <v>19</v>
      </c>
      <c r="K7" s="10" t="s">
        <v>20</v>
      </c>
      <c r="L7" s="10"/>
      <c r="M7" s="8"/>
      <c r="N7" s="8" t="s">
        <v>18</v>
      </c>
      <c r="O7" s="10" t="s">
        <v>19</v>
      </c>
      <c r="P7" s="10" t="s">
        <v>20</v>
      </c>
      <c r="Q7" s="10"/>
      <c r="R7" s="10" t="s">
        <v>21</v>
      </c>
      <c r="S7" s="10" t="s">
        <v>22</v>
      </c>
      <c r="T7" s="10" t="s">
        <v>23</v>
      </c>
      <c r="U7" s="8" t="s">
        <v>24</v>
      </c>
      <c r="V7" s="8" t="s">
        <v>25</v>
      </c>
      <c r="W7" s="9" t="s">
        <v>26</v>
      </c>
      <c r="X7" s="10" t="s">
        <v>27</v>
      </c>
      <c r="Y7" s="9" t="s">
        <v>28</v>
      </c>
    </row>
    <row r="8" spans="2:25" ht="63" customHeight="1">
      <c r="B8" s="11" t="s">
        <v>29</v>
      </c>
      <c r="C8" s="12" t="s">
        <v>30</v>
      </c>
      <c r="D8" s="13" t="s">
        <v>31</v>
      </c>
      <c r="E8" s="6">
        <v>1</v>
      </c>
      <c r="F8" s="13" t="s">
        <v>32</v>
      </c>
      <c r="G8" s="13" t="s">
        <v>33</v>
      </c>
      <c r="H8" s="13" t="s">
        <v>34</v>
      </c>
      <c r="I8" s="6">
        <v>3</v>
      </c>
      <c r="J8" s="14">
        <v>10</v>
      </c>
      <c r="K8" s="14">
        <f>+'Mapa de Riesgos Corrupción 2016 V2'!I8*'Mapa de Riesgos Corrupción 2016 V2'!J8</f>
        <v>30</v>
      </c>
      <c r="L8" s="15" t="s">
        <v>35</v>
      </c>
      <c r="M8" s="13" t="s">
        <v>36</v>
      </c>
      <c r="N8" s="6">
        <v>3</v>
      </c>
      <c r="O8" s="14">
        <v>5</v>
      </c>
      <c r="P8" s="14">
        <f>+'Mapa de Riesgos Corrupción 2016 V2'!N8*'Mapa de Riesgos Corrupción 2016 V2'!O8</f>
        <v>15</v>
      </c>
      <c r="Q8" s="16" t="s">
        <v>37</v>
      </c>
      <c r="R8" s="17" t="s">
        <v>38</v>
      </c>
      <c r="S8" s="18" t="s">
        <v>39</v>
      </c>
      <c r="T8" s="19" t="s">
        <v>40</v>
      </c>
      <c r="U8" s="20" t="s">
        <v>41</v>
      </c>
      <c r="V8" s="20" t="s">
        <v>42</v>
      </c>
      <c r="W8" s="21"/>
      <c r="X8" s="22"/>
      <c r="Y8" s="22"/>
    </row>
    <row r="9" spans="2:25" ht="99" customHeight="1">
      <c r="B9" s="11"/>
      <c r="C9" s="11"/>
      <c r="D9" s="13" t="s">
        <v>43</v>
      </c>
      <c r="E9" s="6"/>
      <c r="F9" s="13"/>
      <c r="G9" s="13"/>
      <c r="H9" s="13"/>
      <c r="I9" s="6"/>
      <c r="J9" s="14"/>
      <c r="K9" s="14">
        <f>+'Mapa de Riesgos Corrupción 2016 V2'!I9*'Mapa de Riesgos Corrupción 2016 V2'!J9</f>
        <v>0</v>
      </c>
      <c r="L9" s="15"/>
      <c r="M9" s="13"/>
      <c r="N9" s="6"/>
      <c r="O9" s="14"/>
      <c r="P9" s="14"/>
      <c r="Q9" s="14"/>
      <c r="R9" s="17"/>
      <c r="S9" s="18"/>
      <c r="T9" s="19"/>
      <c r="U9" s="19"/>
      <c r="V9" s="19"/>
      <c r="W9" s="21"/>
      <c r="X9" s="22"/>
      <c r="Y9" s="22"/>
    </row>
    <row r="10" spans="2:25" ht="52.5" customHeight="1">
      <c r="B10" s="11"/>
      <c r="C10" s="11"/>
      <c r="D10" s="13" t="s">
        <v>44</v>
      </c>
      <c r="E10" s="6"/>
      <c r="F10" s="13"/>
      <c r="G10" s="13"/>
      <c r="H10" s="13" t="s">
        <v>45</v>
      </c>
      <c r="I10" s="6"/>
      <c r="J10" s="14"/>
      <c r="K10" s="14">
        <f>+'Mapa de Riesgos Corrupción 2016 V2'!I10*'Mapa de Riesgos Corrupción 2016 V2'!J10</f>
        <v>0</v>
      </c>
      <c r="L10" s="15"/>
      <c r="M10" s="13" t="s">
        <v>46</v>
      </c>
      <c r="N10" s="6"/>
      <c r="O10" s="14"/>
      <c r="P10" s="14"/>
      <c r="Q10" s="14"/>
      <c r="R10" s="17" t="s">
        <v>38</v>
      </c>
      <c r="S10" s="18" t="s">
        <v>47</v>
      </c>
      <c r="T10" s="19" t="s">
        <v>48</v>
      </c>
      <c r="U10" s="20" t="s">
        <v>49</v>
      </c>
      <c r="V10" s="23" t="s">
        <v>50</v>
      </c>
      <c r="W10" s="21"/>
      <c r="X10" s="24"/>
      <c r="Y10" s="24"/>
    </row>
    <row r="11" spans="2:25" ht="64.5" customHeight="1">
      <c r="B11" s="11"/>
      <c r="C11" s="11"/>
      <c r="D11" s="13" t="s">
        <v>51</v>
      </c>
      <c r="E11" s="6">
        <v>2</v>
      </c>
      <c r="F11" s="13" t="s">
        <v>52</v>
      </c>
      <c r="G11" s="13" t="s">
        <v>53</v>
      </c>
      <c r="H11" s="13" t="s">
        <v>54</v>
      </c>
      <c r="I11" s="6">
        <v>1</v>
      </c>
      <c r="J11" s="14">
        <v>20</v>
      </c>
      <c r="K11" s="14">
        <f>+'Mapa de Riesgos Corrupción 2016 V2'!I11*'Mapa de Riesgos Corrupción 2016 V2'!J11</f>
        <v>20</v>
      </c>
      <c r="L11" s="16" t="s">
        <v>37</v>
      </c>
      <c r="M11" s="25" t="s">
        <v>55</v>
      </c>
      <c r="N11" s="6">
        <v>1</v>
      </c>
      <c r="O11" s="14">
        <v>20</v>
      </c>
      <c r="P11" s="14">
        <f>+'Mapa de Riesgos Corrupción 2016 V2'!N11*'Mapa de Riesgos Corrupción 2016 V2'!O11</f>
        <v>20</v>
      </c>
      <c r="Q11" s="16" t="s">
        <v>37</v>
      </c>
      <c r="R11" s="17" t="s">
        <v>38</v>
      </c>
      <c r="S11" s="13" t="s">
        <v>56</v>
      </c>
      <c r="T11" s="19" t="s">
        <v>57</v>
      </c>
      <c r="U11" s="19" t="s">
        <v>41</v>
      </c>
      <c r="V11" s="19" t="s">
        <v>58</v>
      </c>
      <c r="W11" s="21"/>
      <c r="X11" s="22"/>
      <c r="Y11" s="22"/>
    </row>
    <row r="12" spans="2:25" ht="64.5" customHeight="1">
      <c r="B12" s="11"/>
      <c r="C12" s="11"/>
      <c r="D12" s="13"/>
      <c r="E12" s="6"/>
      <c r="F12" s="13"/>
      <c r="G12" s="13"/>
      <c r="H12" s="13" t="s">
        <v>59</v>
      </c>
      <c r="I12" s="6"/>
      <c r="J12" s="14"/>
      <c r="K12" s="14"/>
      <c r="L12" s="16"/>
      <c r="M12" s="25"/>
      <c r="N12" s="6"/>
      <c r="O12" s="14"/>
      <c r="P12" s="14"/>
      <c r="Q12" s="16"/>
      <c r="R12" s="17"/>
      <c r="S12" s="13"/>
      <c r="T12" s="19"/>
      <c r="U12" s="19"/>
      <c r="V12" s="19"/>
      <c r="W12" s="21"/>
      <c r="X12" s="22"/>
      <c r="Y12" s="22"/>
    </row>
    <row r="13" spans="2:25" ht="105.75" customHeight="1">
      <c r="B13" s="11"/>
      <c r="C13" s="11"/>
      <c r="D13" s="13" t="s">
        <v>60</v>
      </c>
      <c r="E13" s="6"/>
      <c r="F13" s="13"/>
      <c r="G13" s="13"/>
      <c r="H13" s="13" t="s">
        <v>61</v>
      </c>
      <c r="I13" s="6"/>
      <c r="J13" s="14"/>
      <c r="K13" s="14"/>
      <c r="L13" s="16"/>
      <c r="M13" s="25" t="s">
        <v>62</v>
      </c>
      <c r="N13" s="6"/>
      <c r="O13" s="14"/>
      <c r="P13" s="14"/>
      <c r="Q13" s="16"/>
      <c r="R13" s="17" t="s">
        <v>38</v>
      </c>
      <c r="S13" s="18" t="s">
        <v>63</v>
      </c>
      <c r="T13" s="19" t="s">
        <v>64</v>
      </c>
      <c r="U13" s="19" t="s">
        <v>41</v>
      </c>
      <c r="V13" s="20" t="s">
        <v>65</v>
      </c>
      <c r="W13" s="21"/>
      <c r="X13" s="24"/>
      <c r="Y13" s="24"/>
    </row>
    <row r="14" spans="2:25" ht="38.25" customHeight="1">
      <c r="B14" s="26" t="s">
        <v>66</v>
      </c>
      <c r="C14" s="27" t="s">
        <v>67</v>
      </c>
      <c r="D14" s="28" t="s">
        <v>68</v>
      </c>
      <c r="E14" s="6">
        <v>1</v>
      </c>
      <c r="F14" s="13" t="s">
        <v>69</v>
      </c>
      <c r="G14" s="13" t="s">
        <v>70</v>
      </c>
      <c r="H14" s="13" t="s">
        <v>71</v>
      </c>
      <c r="I14" s="6">
        <v>2</v>
      </c>
      <c r="J14" s="14">
        <v>10</v>
      </c>
      <c r="K14" s="14">
        <f>+'Mapa de Riesgos Corrupción 2016 V2'!I14*'Mapa de Riesgos Corrupción 2016 V2'!J14</f>
        <v>20</v>
      </c>
      <c r="L14" s="16" t="s">
        <v>37</v>
      </c>
      <c r="M14" s="29" t="s">
        <v>72</v>
      </c>
      <c r="N14" s="6">
        <v>1</v>
      </c>
      <c r="O14" s="14">
        <v>5</v>
      </c>
      <c r="P14" s="14">
        <f>+'Mapa de Riesgos Corrupción 2016 V2'!N14*'Mapa de Riesgos Corrupción 2016 V2'!O14</f>
        <v>5</v>
      </c>
      <c r="Q14" s="30" t="s">
        <v>73</v>
      </c>
      <c r="R14" s="17" t="s">
        <v>38</v>
      </c>
      <c r="S14" s="31" t="s">
        <v>74</v>
      </c>
      <c r="T14" s="19" t="s">
        <v>75</v>
      </c>
      <c r="U14" s="19" t="s">
        <v>76</v>
      </c>
      <c r="V14" s="32" t="s">
        <v>77</v>
      </c>
      <c r="W14" s="21"/>
      <c r="X14" s="22"/>
      <c r="Y14" s="22"/>
    </row>
    <row r="15" spans="2:25" ht="51" customHeight="1">
      <c r="B15" s="26"/>
      <c r="C15" s="27"/>
      <c r="D15" s="28"/>
      <c r="E15" s="6"/>
      <c r="F15" s="13"/>
      <c r="G15" s="13"/>
      <c r="H15" s="13" t="s">
        <v>78</v>
      </c>
      <c r="I15" s="6"/>
      <c r="J15" s="14"/>
      <c r="K15" s="14"/>
      <c r="L15" s="16"/>
      <c r="M15" s="29" t="s">
        <v>79</v>
      </c>
      <c r="N15" s="6"/>
      <c r="O15" s="14"/>
      <c r="P15" s="14"/>
      <c r="Q15" s="14"/>
      <c r="R15" s="17"/>
      <c r="S15" s="31"/>
      <c r="T15" s="19"/>
      <c r="U15" s="19"/>
      <c r="V15" s="32"/>
      <c r="W15" s="21"/>
      <c r="X15" s="22"/>
      <c r="Y15" s="22"/>
    </row>
    <row r="16" spans="2:25" ht="105.75" customHeight="1">
      <c r="B16" s="26"/>
      <c r="C16" s="27"/>
      <c r="D16" s="28"/>
      <c r="E16" s="6"/>
      <c r="F16" s="13"/>
      <c r="G16" s="13"/>
      <c r="H16" s="13" t="s">
        <v>80</v>
      </c>
      <c r="I16" s="6"/>
      <c r="J16" s="14"/>
      <c r="K16" s="14"/>
      <c r="L16" s="16"/>
      <c r="M16" s="29" t="s">
        <v>81</v>
      </c>
      <c r="N16" s="6"/>
      <c r="O16" s="14"/>
      <c r="P16" s="14"/>
      <c r="Q16" s="14"/>
      <c r="R16" s="17" t="s">
        <v>38</v>
      </c>
      <c r="S16" s="31" t="s">
        <v>82</v>
      </c>
      <c r="T16" s="19" t="s">
        <v>83</v>
      </c>
      <c r="U16" s="19" t="s">
        <v>84</v>
      </c>
      <c r="V16" s="32" t="s">
        <v>85</v>
      </c>
      <c r="W16" s="21"/>
      <c r="X16" s="24"/>
      <c r="Y16" s="24"/>
    </row>
    <row r="17" spans="2:25" ht="51.75" customHeight="1">
      <c r="B17" s="26"/>
      <c r="C17" s="27"/>
      <c r="D17" s="13" t="s">
        <v>86</v>
      </c>
      <c r="E17" s="6">
        <v>2</v>
      </c>
      <c r="F17" s="13" t="s">
        <v>87</v>
      </c>
      <c r="G17" s="13" t="s">
        <v>88</v>
      </c>
      <c r="H17" s="13" t="s">
        <v>89</v>
      </c>
      <c r="I17" s="6">
        <v>2</v>
      </c>
      <c r="J17" s="14">
        <v>20</v>
      </c>
      <c r="K17" s="14">
        <f>+'Mapa de Riesgos Corrupción 2016 V2'!I17*'Mapa de Riesgos Corrupción 2016 V2'!J17</f>
        <v>40</v>
      </c>
      <c r="L17" s="15" t="s">
        <v>35</v>
      </c>
      <c r="M17" s="28" t="s">
        <v>90</v>
      </c>
      <c r="N17" s="6">
        <v>1</v>
      </c>
      <c r="O17" s="14">
        <v>10</v>
      </c>
      <c r="P17" s="14">
        <f>+'Mapa de Riesgos Corrupción 2016 V2'!N17*'Mapa de Riesgos Corrupción 2016 V2'!O17</f>
        <v>10</v>
      </c>
      <c r="Q17" s="30" t="s">
        <v>73</v>
      </c>
      <c r="R17" s="17" t="s">
        <v>38</v>
      </c>
      <c r="S17" s="18" t="s">
        <v>91</v>
      </c>
      <c r="T17" s="33" t="s">
        <v>92</v>
      </c>
      <c r="U17" s="19" t="s">
        <v>93</v>
      </c>
      <c r="V17" s="34" t="s">
        <v>94</v>
      </c>
      <c r="W17" s="21"/>
      <c r="X17" s="22"/>
      <c r="Y17" s="22"/>
    </row>
    <row r="18" spans="2:25" ht="91.5" customHeight="1">
      <c r="B18" s="26"/>
      <c r="C18" s="27"/>
      <c r="D18" s="13"/>
      <c r="E18" s="6"/>
      <c r="F18" s="13"/>
      <c r="G18" s="13"/>
      <c r="H18" s="13" t="s">
        <v>78</v>
      </c>
      <c r="I18" s="6"/>
      <c r="J18" s="14"/>
      <c r="K18" s="14"/>
      <c r="L18" s="15"/>
      <c r="M18" s="28"/>
      <c r="N18" s="6"/>
      <c r="O18" s="14"/>
      <c r="P18" s="14"/>
      <c r="Q18" s="14"/>
      <c r="R18" s="17"/>
      <c r="S18" s="18"/>
      <c r="T18" s="33"/>
      <c r="U18" s="19"/>
      <c r="V18" s="34"/>
      <c r="W18" s="21"/>
      <c r="X18" s="22"/>
      <c r="Y18" s="22"/>
    </row>
    <row r="19" spans="2:25" ht="111.75" customHeight="1">
      <c r="B19" s="26"/>
      <c r="C19" s="27"/>
      <c r="D19" s="13"/>
      <c r="E19" s="6"/>
      <c r="F19" s="13"/>
      <c r="G19" s="13"/>
      <c r="H19" s="13" t="s">
        <v>95</v>
      </c>
      <c r="I19" s="6"/>
      <c r="J19" s="14"/>
      <c r="K19" s="14"/>
      <c r="L19" s="15"/>
      <c r="M19" s="29" t="s">
        <v>96</v>
      </c>
      <c r="N19" s="6"/>
      <c r="O19" s="14"/>
      <c r="P19" s="14"/>
      <c r="Q19" s="14"/>
      <c r="R19" s="17" t="s">
        <v>38</v>
      </c>
      <c r="S19" s="18" t="s">
        <v>97</v>
      </c>
      <c r="T19" s="19" t="s">
        <v>98</v>
      </c>
      <c r="U19" s="19"/>
      <c r="V19" s="34" t="s">
        <v>99</v>
      </c>
      <c r="W19" s="21"/>
      <c r="X19" s="24"/>
      <c r="Y19" s="24"/>
    </row>
    <row r="20" spans="2:25" ht="70.5" customHeight="1">
      <c r="B20" s="35" t="s">
        <v>100</v>
      </c>
      <c r="C20" s="27" t="s">
        <v>101</v>
      </c>
      <c r="D20" s="36" t="s">
        <v>102</v>
      </c>
      <c r="E20" s="22">
        <v>1</v>
      </c>
      <c r="F20" s="13" t="s">
        <v>103</v>
      </c>
      <c r="G20" s="36" t="s">
        <v>104</v>
      </c>
      <c r="H20" s="36" t="s">
        <v>105</v>
      </c>
      <c r="I20" s="22">
        <v>3</v>
      </c>
      <c r="J20" s="22">
        <v>10</v>
      </c>
      <c r="K20" s="22">
        <f>+'Mapa de Riesgos Corrupción 2016 V2'!I20*'Mapa de Riesgos Corrupción 2016 V2'!J20</f>
        <v>30</v>
      </c>
      <c r="L20" s="15" t="s">
        <v>35</v>
      </c>
      <c r="M20" s="13" t="s">
        <v>106</v>
      </c>
      <c r="N20" s="22">
        <v>2</v>
      </c>
      <c r="O20" s="22">
        <v>10</v>
      </c>
      <c r="P20" s="22">
        <f>+'Mapa de Riesgos Corrupción 2016 V2'!N20*'Mapa de Riesgos Corrupción 2016 V2'!O20</f>
        <v>20</v>
      </c>
      <c r="Q20" s="16" t="s">
        <v>37</v>
      </c>
      <c r="R20" s="37" t="s">
        <v>38</v>
      </c>
      <c r="S20" s="36" t="s">
        <v>107</v>
      </c>
      <c r="T20" s="22" t="s">
        <v>57</v>
      </c>
      <c r="U20" s="38" t="s">
        <v>108</v>
      </c>
      <c r="V20" s="38" t="s">
        <v>109</v>
      </c>
      <c r="W20" s="39"/>
      <c r="X20" s="39"/>
      <c r="Y20" s="39"/>
    </row>
    <row r="21" spans="2:25" ht="84" customHeight="1">
      <c r="B21" s="35"/>
      <c r="C21" s="27"/>
      <c r="D21" s="36"/>
      <c r="E21" s="22"/>
      <c r="F21" s="22"/>
      <c r="G21" s="22"/>
      <c r="H21" s="36"/>
      <c r="I21" s="22"/>
      <c r="J21" s="22"/>
      <c r="K21" s="22"/>
      <c r="L21" s="15"/>
      <c r="M21" s="13" t="s">
        <v>110</v>
      </c>
      <c r="N21" s="22"/>
      <c r="O21" s="22"/>
      <c r="P21" s="22"/>
      <c r="Q21" s="16"/>
      <c r="R21" s="37"/>
      <c r="S21" s="36"/>
      <c r="T21" s="22"/>
      <c r="U21" s="38"/>
      <c r="V21" s="38"/>
      <c r="W21" s="39"/>
      <c r="X21" s="39"/>
      <c r="Y21" s="39"/>
    </row>
    <row r="22" spans="2:25" ht="87" customHeight="1">
      <c r="B22" s="35"/>
      <c r="C22" s="27"/>
      <c r="D22" s="40" t="s">
        <v>111</v>
      </c>
      <c r="E22" s="22"/>
      <c r="F22" s="22"/>
      <c r="G22" s="22"/>
      <c r="H22" s="41" t="s">
        <v>112</v>
      </c>
      <c r="I22" s="22"/>
      <c r="J22" s="22"/>
      <c r="K22" s="22"/>
      <c r="L22" s="15"/>
      <c r="M22" s="13" t="s">
        <v>113</v>
      </c>
      <c r="N22" s="22"/>
      <c r="O22" s="22"/>
      <c r="P22" s="22"/>
      <c r="Q22" s="16"/>
      <c r="R22" s="37" t="s">
        <v>38</v>
      </c>
      <c r="S22" s="36" t="s">
        <v>114</v>
      </c>
      <c r="T22" s="41" t="s">
        <v>115</v>
      </c>
      <c r="U22" s="38" t="s">
        <v>116</v>
      </c>
      <c r="V22" s="38" t="s">
        <v>117</v>
      </c>
      <c r="W22" s="42"/>
      <c r="X22" s="42"/>
      <c r="Y22" s="42"/>
    </row>
    <row r="23" spans="2:25" ht="141.75" customHeight="1">
      <c r="B23" s="35"/>
      <c r="C23" s="27"/>
      <c r="D23" s="40"/>
      <c r="E23" s="40"/>
      <c r="F23" s="40"/>
      <c r="G23" s="40"/>
      <c r="H23" s="40"/>
      <c r="I23" s="22"/>
      <c r="J23" s="22"/>
      <c r="K23" s="22"/>
      <c r="L23" s="15"/>
      <c r="M23" s="36" t="s">
        <v>118</v>
      </c>
      <c r="N23" s="22"/>
      <c r="O23" s="22"/>
      <c r="P23" s="22"/>
      <c r="Q23" s="16"/>
      <c r="R23" s="33" t="s">
        <v>119</v>
      </c>
      <c r="S23" s="43" t="s">
        <v>120</v>
      </c>
      <c r="T23" s="41" t="s">
        <v>115</v>
      </c>
      <c r="U23" s="33" t="s">
        <v>121</v>
      </c>
      <c r="V23" s="33" t="s">
        <v>122</v>
      </c>
      <c r="W23" s="42"/>
      <c r="X23" s="42"/>
      <c r="Y23" s="42"/>
    </row>
    <row r="24" spans="2:25" ht="99" customHeight="1">
      <c r="B24" s="35"/>
      <c r="C24" s="27"/>
      <c r="D24" s="36" t="s">
        <v>123</v>
      </c>
      <c r="E24" s="22"/>
      <c r="F24" s="22"/>
      <c r="G24" s="22"/>
      <c r="H24" s="36" t="s">
        <v>124</v>
      </c>
      <c r="I24" s="22"/>
      <c r="J24" s="22"/>
      <c r="K24" s="22"/>
      <c r="L24" s="15"/>
      <c r="M24" s="40" t="s">
        <v>125</v>
      </c>
      <c r="N24" s="22"/>
      <c r="O24" s="22"/>
      <c r="P24" s="22"/>
      <c r="Q24" s="16"/>
      <c r="R24" s="37" t="s">
        <v>119</v>
      </c>
      <c r="S24" s="36" t="s">
        <v>126</v>
      </c>
      <c r="T24" s="22" t="s">
        <v>127</v>
      </c>
      <c r="U24" s="38" t="s">
        <v>128</v>
      </c>
      <c r="V24" s="38" t="s">
        <v>129</v>
      </c>
      <c r="W24" s="42"/>
      <c r="X24" s="42"/>
      <c r="Y24" s="42"/>
    </row>
    <row r="25" spans="2:25" ht="87" customHeight="1">
      <c r="B25" s="35"/>
      <c r="C25" s="44" t="s">
        <v>130</v>
      </c>
      <c r="D25" s="28" t="s">
        <v>131</v>
      </c>
      <c r="E25" s="2">
        <v>2</v>
      </c>
      <c r="F25" s="13" t="s">
        <v>132</v>
      </c>
      <c r="G25" s="13" t="s">
        <v>133</v>
      </c>
      <c r="H25" s="13" t="s">
        <v>134</v>
      </c>
      <c r="I25" s="45">
        <v>2</v>
      </c>
      <c r="J25" s="45">
        <v>10</v>
      </c>
      <c r="K25" s="45">
        <f>+'Mapa de Riesgos Corrupción 2016 V2'!I25*'Mapa de Riesgos Corrupción 2016 V2'!J25</f>
        <v>20</v>
      </c>
      <c r="L25" s="46" t="s">
        <v>37</v>
      </c>
      <c r="M25" s="36" t="s">
        <v>135</v>
      </c>
      <c r="N25" s="45">
        <v>1</v>
      </c>
      <c r="O25" s="45">
        <v>5</v>
      </c>
      <c r="P25" s="45">
        <f>+'Mapa de Riesgos Corrupción 2016 V2'!N25*'Mapa de Riesgos Corrupción 2016 V2'!O25</f>
        <v>5</v>
      </c>
      <c r="Q25" s="47" t="s">
        <v>73</v>
      </c>
      <c r="R25" s="37">
        <v>42643</v>
      </c>
      <c r="S25" s="36" t="s">
        <v>136</v>
      </c>
      <c r="T25" s="38" t="s">
        <v>137</v>
      </c>
      <c r="U25" s="38" t="s">
        <v>138</v>
      </c>
      <c r="V25" s="38" t="s">
        <v>139</v>
      </c>
      <c r="W25" s="48"/>
      <c r="X25" s="48"/>
      <c r="Y25" s="48"/>
    </row>
    <row r="26" spans="2:25" ht="67.5" customHeight="1">
      <c r="B26" s="35"/>
      <c r="C26" s="44"/>
      <c r="D26" s="28" t="s">
        <v>140</v>
      </c>
      <c r="E26" s="2"/>
      <c r="F26" s="13"/>
      <c r="G26" s="13"/>
      <c r="H26" s="13" t="s">
        <v>141</v>
      </c>
      <c r="I26" s="45"/>
      <c r="J26" s="45"/>
      <c r="K26" s="45"/>
      <c r="L26" s="46"/>
      <c r="M26" s="36" t="s">
        <v>142</v>
      </c>
      <c r="N26" s="45"/>
      <c r="O26" s="45"/>
      <c r="P26" s="45"/>
      <c r="Q26" s="47"/>
      <c r="R26" s="37"/>
      <c r="S26" s="37"/>
      <c r="T26" s="37"/>
      <c r="U26" s="37"/>
      <c r="V26" s="37"/>
      <c r="W26" s="48"/>
      <c r="X26" s="48"/>
      <c r="Y26" s="48"/>
    </row>
    <row r="27" spans="2:25" ht="67.5" customHeight="1">
      <c r="B27" s="35"/>
      <c r="C27" s="44"/>
      <c r="D27" s="28"/>
      <c r="E27" s="2"/>
      <c r="F27" s="13"/>
      <c r="G27" s="13"/>
      <c r="H27" s="13"/>
      <c r="I27" s="45"/>
      <c r="J27" s="45"/>
      <c r="K27" s="45"/>
      <c r="L27" s="46"/>
      <c r="M27" s="49" t="s">
        <v>143</v>
      </c>
      <c r="N27" s="45"/>
      <c r="O27" s="45"/>
      <c r="P27" s="45"/>
      <c r="Q27" s="47"/>
      <c r="R27" s="37">
        <v>42643</v>
      </c>
      <c r="S27" s="36" t="s">
        <v>144</v>
      </c>
      <c r="T27" s="38" t="s">
        <v>57</v>
      </c>
      <c r="U27" s="50" t="s">
        <v>138</v>
      </c>
      <c r="V27" s="38" t="s">
        <v>145</v>
      </c>
      <c r="W27" s="48"/>
      <c r="X27" s="51"/>
      <c r="Y27" s="51"/>
    </row>
    <row r="28" spans="2:25" ht="67.5" customHeight="1">
      <c r="B28" s="35"/>
      <c r="C28" s="44" t="s">
        <v>146</v>
      </c>
      <c r="D28" s="28" t="s">
        <v>147</v>
      </c>
      <c r="E28" s="2">
        <v>3</v>
      </c>
      <c r="F28" s="13" t="s">
        <v>148</v>
      </c>
      <c r="G28" s="13" t="s">
        <v>149</v>
      </c>
      <c r="H28" s="28" t="s">
        <v>150</v>
      </c>
      <c r="I28" s="45">
        <v>3</v>
      </c>
      <c r="J28" s="45">
        <v>5</v>
      </c>
      <c r="K28" s="45">
        <f>+'Mapa de Riesgos Corrupción 2016 V2'!I28*'Mapa de Riesgos Corrupción 2016 V2'!J28</f>
        <v>15</v>
      </c>
      <c r="L28" s="46" t="s">
        <v>37</v>
      </c>
      <c r="M28" s="36" t="s">
        <v>151</v>
      </c>
      <c r="N28" s="45">
        <v>1</v>
      </c>
      <c r="O28" s="45">
        <v>5</v>
      </c>
      <c r="P28" s="45">
        <f>+'Mapa de Riesgos Corrupción 2016 V2'!N28*'Mapa de Riesgos Corrupción 2016 V2'!O28</f>
        <v>5</v>
      </c>
      <c r="Q28" s="47" t="s">
        <v>73</v>
      </c>
      <c r="R28" s="37" t="s">
        <v>38</v>
      </c>
      <c r="S28" s="40" t="s">
        <v>152</v>
      </c>
      <c r="T28" s="38" t="s">
        <v>153</v>
      </c>
      <c r="U28" s="38" t="s">
        <v>154</v>
      </c>
      <c r="V28" s="40" t="s">
        <v>155</v>
      </c>
      <c r="W28" s="52"/>
      <c r="X28" s="22"/>
      <c r="Y28" s="22"/>
    </row>
    <row r="29" spans="2:25" ht="67.5" customHeight="1">
      <c r="B29" s="35"/>
      <c r="C29" s="44"/>
      <c r="D29" s="28" t="s">
        <v>156</v>
      </c>
      <c r="E29" s="2"/>
      <c r="F29" s="13"/>
      <c r="G29" s="13"/>
      <c r="H29" s="36" t="s">
        <v>157</v>
      </c>
      <c r="I29" s="45"/>
      <c r="J29" s="45"/>
      <c r="K29" s="45"/>
      <c r="L29" s="46"/>
      <c r="M29" s="36" t="s">
        <v>158</v>
      </c>
      <c r="N29" s="45"/>
      <c r="O29" s="45"/>
      <c r="P29" s="45"/>
      <c r="Q29" s="47"/>
      <c r="R29" s="37"/>
      <c r="S29" s="40"/>
      <c r="T29" s="38"/>
      <c r="U29" s="38"/>
      <c r="V29" s="38"/>
      <c r="W29" s="52"/>
      <c r="X29" s="22"/>
      <c r="Y29" s="22"/>
    </row>
    <row r="30" spans="2:25" ht="67.5" customHeight="1">
      <c r="B30" s="35"/>
      <c r="C30" s="44"/>
      <c r="D30" s="28"/>
      <c r="E30" s="2"/>
      <c r="F30" s="13"/>
      <c r="G30" s="13"/>
      <c r="H30" s="36" t="s">
        <v>159</v>
      </c>
      <c r="I30" s="45"/>
      <c r="J30" s="45"/>
      <c r="K30" s="45"/>
      <c r="L30" s="46"/>
      <c r="M30" s="36" t="s">
        <v>160</v>
      </c>
      <c r="N30" s="45"/>
      <c r="O30" s="45"/>
      <c r="P30" s="45"/>
      <c r="Q30" s="47"/>
      <c r="R30" s="37"/>
      <c r="S30" s="37"/>
      <c r="T30" s="37"/>
      <c r="U30" s="37"/>
      <c r="V30" s="37"/>
      <c r="W30" s="37"/>
      <c r="X30" s="37"/>
      <c r="Y30" s="37"/>
    </row>
    <row r="31" spans="2:25" ht="115.5" customHeight="1">
      <c r="B31" s="35"/>
      <c r="C31" s="44"/>
      <c r="D31" s="28"/>
      <c r="E31" s="2"/>
      <c r="F31" s="13"/>
      <c r="G31" s="13"/>
      <c r="H31" s="36"/>
      <c r="I31" s="45"/>
      <c r="J31" s="45"/>
      <c r="K31" s="45"/>
      <c r="L31" s="46"/>
      <c r="M31" s="36" t="s">
        <v>161</v>
      </c>
      <c r="N31" s="45"/>
      <c r="O31" s="45"/>
      <c r="P31" s="45"/>
      <c r="Q31" s="47"/>
      <c r="R31" s="37"/>
      <c r="S31" s="37"/>
      <c r="T31" s="37"/>
      <c r="U31" s="37"/>
      <c r="V31" s="37"/>
      <c r="W31" s="37"/>
      <c r="X31" s="37"/>
      <c r="Y31" s="37"/>
    </row>
    <row r="32" spans="2:25" s="53" customFormat="1" ht="40.5" customHeight="1">
      <c r="B32" s="54" t="s">
        <v>162</v>
      </c>
      <c r="C32" s="44" t="s">
        <v>163</v>
      </c>
      <c r="D32" s="28" t="s">
        <v>164</v>
      </c>
      <c r="E32" s="2">
        <v>1</v>
      </c>
      <c r="F32" s="13" t="s">
        <v>165</v>
      </c>
      <c r="G32" s="28" t="s">
        <v>166</v>
      </c>
      <c r="H32" s="55" t="s">
        <v>167</v>
      </c>
      <c r="I32" s="56">
        <v>1</v>
      </c>
      <c r="J32" s="56">
        <v>10</v>
      </c>
      <c r="K32" s="56">
        <f>+'Mapa de Riesgos Corrupción 2016 V2'!I32*'Mapa de Riesgos Corrupción 2016 V2'!J32</f>
        <v>10</v>
      </c>
      <c r="L32" s="57" t="s">
        <v>73</v>
      </c>
      <c r="M32" s="58" t="s">
        <v>168</v>
      </c>
      <c r="N32" s="56">
        <v>1</v>
      </c>
      <c r="O32" s="56">
        <v>10</v>
      </c>
      <c r="P32" s="56">
        <f>+'Mapa de Riesgos Corrupción 2016 V2'!N32*'Mapa de Riesgos Corrupción 2016 V2'!O32</f>
        <v>10</v>
      </c>
      <c r="Q32" s="59" t="s">
        <v>35</v>
      </c>
      <c r="R32" s="38" t="s">
        <v>38</v>
      </c>
      <c r="S32" s="36" t="s">
        <v>169</v>
      </c>
      <c r="T32" s="2" t="s">
        <v>153</v>
      </c>
      <c r="U32" s="56" t="s">
        <v>170</v>
      </c>
      <c r="V32" s="56" t="s">
        <v>171</v>
      </c>
      <c r="W32" s="56"/>
      <c r="X32" s="2"/>
      <c r="Y32" s="2"/>
    </row>
    <row r="33" spans="2:25" s="53" customFormat="1" ht="49.5" customHeight="1">
      <c r="B33" s="54"/>
      <c r="C33" s="44"/>
      <c r="D33" s="28"/>
      <c r="E33" s="2"/>
      <c r="F33" s="13"/>
      <c r="G33" s="28"/>
      <c r="H33" s="55" t="s">
        <v>172</v>
      </c>
      <c r="I33" s="56"/>
      <c r="J33" s="56"/>
      <c r="K33" s="56"/>
      <c r="L33" s="56"/>
      <c r="M33" s="58"/>
      <c r="N33" s="56"/>
      <c r="O33" s="56"/>
      <c r="P33" s="56"/>
      <c r="Q33" s="59"/>
      <c r="R33" s="38"/>
      <c r="S33" s="36"/>
      <c r="T33" s="2"/>
      <c r="U33" s="56"/>
      <c r="V33" s="56"/>
      <c r="W33" s="56"/>
      <c r="X33" s="2"/>
      <c r="Y33" s="2"/>
    </row>
    <row r="34" spans="2:25" s="53" customFormat="1" ht="80.25" customHeight="1">
      <c r="B34" s="54"/>
      <c r="C34" s="44"/>
      <c r="D34" s="28" t="s">
        <v>173</v>
      </c>
      <c r="E34" s="2"/>
      <c r="F34" s="13"/>
      <c r="G34" s="28"/>
      <c r="H34" s="55" t="s">
        <v>174</v>
      </c>
      <c r="I34" s="56"/>
      <c r="J34" s="56"/>
      <c r="K34" s="56"/>
      <c r="L34" s="56"/>
      <c r="M34" s="28" t="s">
        <v>175</v>
      </c>
      <c r="N34" s="56"/>
      <c r="O34" s="56"/>
      <c r="P34" s="56"/>
      <c r="Q34" s="59"/>
      <c r="R34" s="38" t="s">
        <v>38</v>
      </c>
      <c r="S34" s="36" t="s">
        <v>176</v>
      </c>
      <c r="T34" s="60" t="s">
        <v>177</v>
      </c>
      <c r="U34" s="56" t="s">
        <v>170</v>
      </c>
      <c r="V34" s="38" t="s">
        <v>178</v>
      </c>
      <c r="W34" s="56"/>
      <c r="X34" s="2"/>
      <c r="Y34" s="2"/>
    </row>
    <row r="35" spans="2:25" s="53" customFormat="1" ht="117.75" customHeight="1">
      <c r="B35" s="54"/>
      <c r="C35" s="44"/>
      <c r="D35" s="28"/>
      <c r="E35" s="2"/>
      <c r="F35" s="13"/>
      <c r="G35" s="28"/>
      <c r="H35" s="55" t="s">
        <v>179</v>
      </c>
      <c r="I35" s="56"/>
      <c r="J35" s="56"/>
      <c r="K35" s="56"/>
      <c r="L35" s="56"/>
      <c r="M35" s="28"/>
      <c r="N35" s="56"/>
      <c r="O35" s="56"/>
      <c r="P35" s="56"/>
      <c r="Q35" s="59"/>
      <c r="R35" s="38"/>
      <c r="S35" s="36"/>
      <c r="T35" s="60"/>
      <c r="U35" s="56"/>
      <c r="V35" s="38"/>
      <c r="W35" s="56"/>
      <c r="X35" s="2"/>
      <c r="Y35" s="2"/>
    </row>
    <row r="36" spans="2:25" s="53" customFormat="1" ht="48.75" customHeight="1">
      <c r="B36" s="54" t="s">
        <v>180</v>
      </c>
      <c r="C36" s="27" t="s">
        <v>181</v>
      </c>
      <c r="D36" s="29" t="s">
        <v>182</v>
      </c>
      <c r="E36" s="60">
        <v>1</v>
      </c>
      <c r="F36" s="32" t="s">
        <v>183</v>
      </c>
      <c r="G36" s="58" t="s">
        <v>184</v>
      </c>
      <c r="H36" s="36" t="s">
        <v>185</v>
      </c>
      <c r="I36" s="61">
        <v>3</v>
      </c>
      <c r="J36" s="62">
        <v>10</v>
      </c>
      <c r="K36" s="62">
        <f>+'Mapa de Riesgos Corrupción 2016 V2'!I36*'Mapa de Riesgos Corrupción 2016 V2'!J36</f>
        <v>30</v>
      </c>
      <c r="L36" s="63" t="s">
        <v>35</v>
      </c>
      <c r="M36" s="58" t="s">
        <v>186</v>
      </c>
      <c r="N36" s="62">
        <v>3</v>
      </c>
      <c r="O36" s="62">
        <v>10</v>
      </c>
      <c r="P36" s="62">
        <f>+'Mapa de Riesgos Corrupción 2016 V2'!N36*'Mapa de Riesgos Corrupción 2016 V2'!O36</f>
        <v>30</v>
      </c>
      <c r="Q36" s="63" t="s">
        <v>35</v>
      </c>
      <c r="R36" s="64" t="s">
        <v>38</v>
      </c>
      <c r="S36" s="58" t="s">
        <v>187</v>
      </c>
      <c r="T36" s="64" t="s">
        <v>188</v>
      </c>
      <c r="U36" s="56" t="s">
        <v>189</v>
      </c>
      <c r="V36" s="20" t="s">
        <v>190</v>
      </c>
      <c r="W36" s="64"/>
      <c r="X36" s="2"/>
      <c r="Y36" s="2"/>
    </row>
    <row r="37" spans="2:25" s="53" customFormat="1" ht="78" customHeight="1">
      <c r="B37" s="54"/>
      <c r="C37" s="27"/>
      <c r="D37" s="29" t="s">
        <v>191</v>
      </c>
      <c r="E37" s="60"/>
      <c r="F37" s="32"/>
      <c r="G37" s="58"/>
      <c r="H37" s="36" t="s">
        <v>192</v>
      </c>
      <c r="I37" s="61"/>
      <c r="J37" s="62"/>
      <c r="K37" s="62"/>
      <c r="L37" s="63"/>
      <c r="M37" s="58"/>
      <c r="N37" s="62"/>
      <c r="O37" s="62"/>
      <c r="P37" s="62"/>
      <c r="Q37" s="63"/>
      <c r="R37" s="64"/>
      <c r="S37" s="58"/>
      <c r="T37" s="64"/>
      <c r="U37" s="56"/>
      <c r="V37" s="20"/>
      <c r="W37" s="64"/>
      <c r="X37" s="2"/>
      <c r="Y37" s="2"/>
    </row>
    <row r="38" spans="2:25" s="53" customFormat="1" ht="72" customHeight="1">
      <c r="B38" s="54"/>
      <c r="C38" s="27"/>
      <c r="D38" s="29" t="s">
        <v>193</v>
      </c>
      <c r="E38" s="60"/>
      <c r="F38" s="32"/>
      <c r="G38" s="58"/>
      <c r="H38" s="36"/>
      <c r="I38" s="61"/>
      <c r="J38" s="62"/>
      <c r="K38" s="62"/>
      <c r="L38" s="63"/>
      <c r="M38" s="58" t="s">
        <v>194</v>
      </c>
      <c r="N38" s="62"/>
      <c r="O38" s="62"/>
      <c r="P38" s="62"/>
      <c r="Q38" s="63"/>
      <c r="R38" s="64"/>
      <c r="S38" s="58"/>
      <c r="T38" s="64"/>
      <c r="U38" s="56"/>
      <c r="V38" s="20"/>
      <c r="W38" s="64"/>
      <c r="X38" s="2"/>
      <c r="Y38" s="2"/>
    </row>
    <row r="39" spans="2:25" s="53" customFormat="1" ht="64.5" customHeight="1">
      <c r="B39" s="54"/>
      <c r="C39" s="27"/>
      <c r="D39" s="29" t="s">
        <v>195</v>
      </c>
      <c r="E39" s="60"/>
      <c r="F39" s="32"/>
      <c r="G39" s="58"/>
      <c r="H39" s="36" t="s">
        <v>196</v>
      </c>
      <c r="I39" s="61"/>
      <c r="J39" s="62"/>
      <c r="K39" s="62"/>
      <c r="L39" s="63"/>
      <c r="M39" s="58"/>
      <c r="N39" s="62"/>
      <c r="O39" s="62"/>
      <c r="P39" s="62"/>
      <c r="Q39" s="63"/>
      <c r="R39" s="64"/>
      <c r="S39" s="58"/>
      <c r="T39" s="64"/>
      <c r="U39" s="56"/>
      <c r="V39" s="20"/>
      <c r="W39" s="64"/>
      <c r="X39" s="2"/>
      <c r="Y39" s="2"/>
    </row>
    <row r="40" spans="2:25" s="53" customFormat="1" ht="42" customHeight="1">
      <c r="B40" s="54"/>
      <c r="C40" s="27"/>
      <c r="D40" s="29" t="s">
        <v>197</v>
      </c>
      <c r="E40" s="60"/>
      <c r="F40" s="32"/>
      <c r="G40" s="58"/>
      <c r="H40" s="36"/>
      <c r="I40" s="61"/>
      <c r="J40" s="62"/>
      <c r="K40" s="62"/>
      <c r="L40" s="63"/>
      <c r="M40" s="58"/>
      <c r="N40" s="62"/>
      <c r="O40" s="62"/>
      <c r="P40" s="62"/>
      <c r="Q40" s="63"/>
      <c r="R40" s="64" t="s">
        <v>38</v>
      </c>
      <c r="S40" s="58" t="s">
        <v>198</v>
      </c>
      <c r="T40" s="64" t="s">
        <v>199</v>
      </c>
      <c r="U40" s="56" t="s">
        <v>189</v>
      </c>
      <c r="V40" s="20" t="s">
        <v>200</v>
      </c>
      <c r="W40" s="64"/>
      <c r="X40" s="2"/>
      <c r="Y40" s="2"/>
    </row>
    <row r="41" spans="2:25" s="53" customFormat="1" ht="50.25" customHeight="1">
      <c r="B41" s="54"/>
      <c r="C41" s="27"/>
      <c r="D41" s="29" t="s">
        <v>201</v>
      </c>
      <c r="E41" s="60"/>
      <c r="F41" s="32"/>
      <c r="G41" s="58"/>
      <c r="H41" s="36" t="s">
        <v>202</v>
      </c>
      <c r="I41" s="61"/>
      <c r="J41" s="62"/>
      <c r="K41" s="62"/>
      <c r="L41" s="63"/>
      <c r="M41" s="58" t="s">
        <v>203</v>
      </c>
      <c r="N41" s="62"/>
      <c r="O41" s="62"/>
      <c r="P41" s="62"/>
      <c r="Q41" s="63"/>
      <c r="R41" s="64"/>
      <c r="S41" s="58"/>
      <c r="T41" s="64"/>
      <c r="U41" s="56"/>
      <c r="V41" s="20"/>
      <c r="W41" s="64"/>
      <c r="X41" s="2"/>
      <c r="Y41" s="2"/>
    </row>
    <row r="42" spans="2:25" s="53" customFormat="1" ht="105.75" customHeight="1">
      <c r="B42" s="54"/>
      <c r="C42" s="27"/>
      <c r="D42" s="29" t="s">
        <v>204</v>
      </c>
      <c r="E42" s="60"/>
      <c r="F42" s="32"/>
      <c r="G42" s="58"/>
      <c r="H42" s="36"/>
      <c r="I42" s="61"/>
      <c r="J42" s="61"/>
      <c r="K42" s="62"/>
      <c r="L42" s="63"/>
      <c r="M42" s="58"/>
      <c r="N42" s="62"/>
      <c r="O42" s="62"/>
      <c r="P42" s="62"/>
      <c r="Q42" s="63"/>
      <c r="R42" s="64"/>
      <c r="S42" s="58"/>
      <c r="T42" s="64"/>
      <c r="U42" s="56"/>
      <c r="V42" s="56"/>
      <c r="W42" s="64"/>
      <c r="X42" s="2"/>
      <c r="Y42" s="2"/>
    </row>
    <row r="43" spans="2:25" s="53" customFormat="1" ht="95.25" customHeight="1">
      <c r="B43" s="54"/>
      <c r="C43" s="54"/>
      <c r="D43" s="28" t="s">
        <v>205</v>
      </c>
      <c r="E43" s="60">
        <v>2</v>
      </c>
      <c r="F43" s="32" t="s">
        <v>206</v>
      </c>
      <c r="G43" s="58" t="s">
        <v>207</v>
      </c>
      <c r="H43" s="55" t="s">
        <v>208</v>
      </c>
      <c r="I43" s="62">
        <v>4</v>
      </c>
      <c r="J43" s="62">
        <v>10</v>
      </c>
      <c r="K43" s="62">
        <f>+'Mapa de Riesgos Corrupción 2016 V2'!I43*'Mapa de Riesgos Corrupción 2016 V2'!J43</f>
        <v>40</v>
      </c>
      <c r="L43" s="63" t="s">
        <v>35</v>
      </c>
      <c r="M43" s="58" t="s">
        <v>209</v>
      </c>
      <c r="N43" s="62">
        <v>3</v>
      </c>
      <c r="O43" s="62">
        <v>5</v>
      </c>
      <c r="P43" s="62">
        <f>+'Mapa de Riesgos Corrupción 2016 V2'!N43*'Mapa de Riesgos Corrupción 2016 V2'!O43</f>
        <v>15</v>
      </c>
      <c r="Q43" s="63" t="s">
        <v>35</v>
      </c>
      <c r="R43" s="64" t="s">
        <v>38</v>
      </c>
      <c r="S43" s="58" t="s">
        <v>210</v>
      </c>
      <c r="T43" s="64" t="s">
        <v>211</v>
      </c>
      <c r="U43" s="50" t="s">
        <v>212</v>
      </c>
      <c r="V43" s="56" t="s">
        <v>213</v>
      </c>
      <c r="W43" s="64"/>
      <c r="X43" s="65"/>
      <c r="Y43" s="65"/>
    </row>
    <row r="44" spans="2:25" s="53" customFormat="1" ht="58.5" customHeight="1">
      <c r="B44" s="54"/>
      <c r="C44" s="54"/>
      <c r="D44" s="28"/>
      <c r="E44" s="60"/>
      <c r="F44" s="32"/>
      <c r="G44" s="58"/>
      <c r="H44" s="55" t="s">
        <v>214</v>
      </c>
      <c r="I44" s="62"/>
      <c r="J44" s="62"/>
      <c r="K44" s="62"/>
      <c r="L44" s="63"/>
      <c r="M44" s="58"/>
      <c r="N44" s="62"/>
      <c r="O44" s="62"/>
      <c r="P44" s="62"/>
      <c r="Q44" s="63"/>
      <c r="R44" s="64" t="s">
        <v>38</v>
      </c>
      <c r="S44" s="58" t="s">
        <v>215</v>
      </c>
      <c r="T44" s="64" t="s">
        <v>211</v>
      </c>
      <c r="U44" s="38" t="s">
        <v>216</v>
      </c>
      <c r="V44" s="56" t="s">
        <v>217</v>
      </c>
      <c r="W44" s="64"/>
      <c r="X44" s="2"/>
      <c r="Y44" s="2"/>
    </row>
    <row r="45" spans="2:25" s="53" customFormat="1" ht="78" customHeight="1">
      <c r="B45" s="54"/>
      <c r="C45" s="54"/>
      <c r="D45" s="28" t="s">
        <v>218</v>
      </c>
      <c r="E45" s="60"/>
      <c r="F45" s="32"/>
      <c r="G45" s="58"/>
      <c r="H45" s="58" t="s">
        <v>219</v>
      </c>
      <c r="I45" s="62"/>
      <c r="J45" s="62"/>
      <c r="K45" s="62"/>
      <c r="L45" s="63"/>
      <c r="M45" s="58" t="s">
        <v>220</v>
      </c>
      <c r="N45" s="62"/>
      <c r="O45" s="62"/>
      <c r="P45" s="62"/>
      <c r="Q45" s="63"/>
      <c r="R45" s="64"/>
      <c r="S45" s="58"/>
      <c r="T45" s="64"/>
      <c r="U45" s="64"/>
      <c r="V45" s="64"/>
      <c r="W45" s="64"/>
      <c r="X45" s="2"/>
      <c r="Y45" s="2"/>
    </row>
    <row r="46" spans="2:25" s="53" customFormat="1" ht="102" customHeight="1">
      <c r="B46" s="54"/>
      <c r="C46" s="54"/>
      <c r="D46" s="28"/>
      <c r="E46" s="60"/>
      <c r="F46" s="32"/>
      <c r="G46" s="58"/>
      <c r="H46" s="58"/>
      <c r="I46" s="62"/>
      <c r="J46" s="62"/>
      <c r="K46" s="62"/>
      <c r="L46" s="63"/>
      <c r="M46" s="58"/>
      <c r="N46" s="62"/>
      <c r="O46" s="62"/>
      <c r="P46" s="62"/>
      <c r="Q46" s="63"/>
      <c r="R46" s="64" t="s">
        <v>38</v>
      </c>
      <c r="S46" s="58" t="s">
        <v>221</v>
      </c>
      <c r="T46" s="64" t="s">
        <v>222</v>
      </c>
      <c r="U46" s="50" t="s">
        <v>189</v>
      </c>
      <c r="V46" s="56" t="s">
        <v>223</v>
      </c>
      <c r="W46" s="64"/>
      <c r="X46" s="65"/>
      <c r="Y46" s="65"/>
    </row>
    <row r="47" spans="2:25" s="53" customFormat="1" ht="50.25" customHeight="1">
      <c r="B47" s="54" t="s">
        <v>224</v>
      </c>
      <c r="C47" s="66" t="s">
        <v>225</v>
      </c>
      <c r="D47" s="28" t="s">
        <v>226</v>
      </c>
      <c r="E47" s="2">
        <v>1</v>
      </c>
      <c r="F47" s="67" t="s">
        <v>227</v>
      </c>
      <c r="G47" s="13" t="s">
        <v>228</v>
      </c>
      <c r="H47" s="68" t="s">
        <v>229</v>
      </c>
      <c r="I47" s="62">
        <v>2</v>
      </c>
      <c r="J47" s="62">
        <v>10</v>
      </c>
      <c r="K47" s="62">
        <f>+'Mapa de Riesgos Corrupción 2016 V2'!I47*'Mapa de Riesgos Corrupción 2016 V2'!J47</f>
        <v>20</v>
      </c>
      <c r="L47" s="69" t="s">
        <v>37</v>
      </c>
      <c r="M47" s="70" t="s">
        <v>230</v>
      </c>
      <c r="N47" s="62">
        <v>1</v>
      </c>
      <c r="O47" s="62">
        <v>10</v>
      </c>
      <c r="P47" s="62">
        <f>+'Mapa de Riesgos Corrupción 2016 V2'!N47*'Mapa de Riesgos Corrupción 2016 V2'!O47</f>
        <v>10</v>
      </c>
      <c r="Q47" s="47" t="s">
        <v>73</v>
      </c>
      <c r="R47" s="64" t="s">
        <v>119</v>
      </c>
      <c r="S47" s="58" t="s">
        <v>231</v>
      </c>
      <c r="T47" s="71" t="s">
        <v>232</v>
      </c>
      <c r="U47" s="56" t="s">
        <v>233</v>
      </c>
      <c r="V47" s="60" t="s">
        <v>234</v>
      </c>
      <c r="W47" s="64"/>
      <c r="X47" s="2"/>
      <c r="Y47" s="2"/>
    </row>
    <row r="48" spans="2:25" s="53" customFormat="1" ht="66" customHeight="1">
      <c r="B48" s="54"/>
      <c r="C48" s="66"/>
      <c r="D48" s="28" t="s">
        <v>235</v>
      </c>
      <c r="E48" s="2"/>
      <c r="F48" s="67"/>
      <c r="G48" s="13"/>
      <c r="H48" s="68" t="s">
        <v>236</v>
      </c>
      <c r="I48" s="62"/>
      <c r="J48" s="62"/>
      <c r="K48" s="62"/>
      <c r="L48" s="69"/>
      <c r="M48" s="70"/>
      <c r="N48" s="62"/>
      <c r="O48" s="62"/>
      <c r="P48" s="62"/>
      <c r="Q48" s="47"/>
      <c r="R48" s="64"/>
      <c r="S48" s="58"/>
      <c r="T48" s="71"/>
      <c r="U48" s="56"/>
      <c r="V48" s="60"/>
      <c r="W48" s="64"/>
      <c r="X48" s="2"/>
      <c r="Y48" s="2"/>
    </row>
    <row r="49" spans="2:25" s="53" customFormat="1" ht="74.25" customHeight="1">
      <c r="B49" s="54"/>
      <c r="C49" s="66"/>
      <c r="D49" s="28" t="s">
        <v>237</v>
      </c>
      <c r="E49" s="2"/>
      <c r="F49" s="67"/>
      <c r="G49" s="13"/>
      <c r="H49" s="28" t="s">
        <v>238</v>
      </c>
      <c r="I49" s="62"/>
      <c r="J49" s="62"/>
      <c r="K49" s="62"/>
      <c r="L49" s="69"/>
      <c r="M49" s="70"/>
      <c r="N49" s="62"/>
      <c r="O49" s="62"/>
      <c r="P49" s="62"/>
      <c r="Q49" s="47"/>
      <c r="R49" s="64" t="s">
        <v>38</v>
      </c>
      <c r="S49" s="58" t="s">
        <v>239</v>
      </c>
      <c r="T49" s="64" t="s">
        <v>240</v>
      </c>
      <c r="U49" s="56" t="s">
        <v>241</v>
      </c>
      <c r="V49" s="60" t="s">
        <v>242</v>
      </c>
      <c r="W49" s="64"/>
      <c r="X49" s="2"/>
      <c r="Y49" s="2"/>
    </row>
    <row r="50" spans="2:25" s="53" customFormat="1" ht="102" customHeight="1">
      <c r="B50" s="54"/>
      <c r="C50" s="54"/>
      <c r="D50" s="28"/>
      <c r="E50" s="2"/>
      <c r="F50" s="67"/>
      <c r="G50" s="67"/>
      <c r="H50" s="68" t="s">
        <v>243</v>
      </c>
      <c r="I50" s="62"/>
      <c r="J50" s="62"/>
      <c r="K50" s="62"/>
      <c r="L50" s="69"/>
      <c r="M50" s="70"/>
      <c r="N50" s="62"/>
      <c r="O50" s="62"/>
      <c r="P50" s="62"/>
      <c r="Q50" s="47"/>
      <c r="R50" s="64"/>
      <c r="S50" s="58"/>
      <c r="T50" s="64"/>
      <c r="U50" s="56"/>
      <c r="V50" s="56"/>
      <c r="W50" s="64"/>
      <c r="X50" s="2"/>
      <c r="Y50" s="2"/>
    </row>
    <row r="51" spans="2:25" s="53" customFormat="1" ht="106.5" customHeight="1">
      <c r="B51" s="72" t="s">
        <v>244</v>
      </c>
      <c r="C51" s="66" t="s">
        <v>245</v>
      </c>
      <c r="D51" s="32" t="s">
        <v>246</v>
      </c>
      <c r="E51" s="2">
        <v>1</v>
      </c>
      <c r="F51" s="34" t="s">
        <v>247</v>
      </c>
      <c r="G51" s="34" t="s">
        <v>248</v>
      </c>
      <c r="H51" s="34" t="s">
        <v>249</v>
      </c>
      <c r="I51" s="62">
        <v>3</v>
      </c>
      <c r="J51" s="62">
        <v>5</v>
      </c>
      <c r="K51" s="62">
        <f>+'Mapa de Riesgos Corrupción 2016 V2'!I51*'Mapa de Riesgos Corrupción 2016 V2'!J51</f>
        <v>15</v>
      </c>
      <c r="L51" s="69" t="s">
        <v>37</v>
      </c>
      <c r="M51" s="70" t="s">
        <v>250</v>
      </c>
      <c r="N51" s="62">
        <v>1</v>
      </c>
      <c r="O51" s="62">
        <v>5</v>
      </c>
      <c r="P51" s="62">
        <f>+'Mapa de Riesgos Corrupción 2016 V2'!N51*'Mapa de Riesgos Corrupción 2016 V2'!O51</f>
        <v>5</v>
      </c>
      <c r="Q51" s="73" t="s">
        <v>73</v>
      </c>
      <c r="R51" s="64" t="s">
        <v>38</v>
      </c>
      <c r="S51" s="58" t="s">
        <v>251</v>
      </c>
      <c r="T51" s="64" t="s">
        <v>252</v>
      </c>
      <c r="U51" s="56" t="s">
        <v>253</v>
      </c>
      <c r="V51" s="56" t="s">
        <v>254</v>
      </c>
      <c r="W51" s="64"/>
      <c r="X51" s="2"/>
      <c r="Y51" s="2"/>
    </row>
    <row r="52" spans="2:25" s="53" customFormat="1" ht="83.25" customHeight="1">
      <c r="B52" s="72"/>
      <c r="C52" s="66"/>
      <c r="D52" s="32" t="s">
        <v>255</v>
      </c>
      <c r="E52" s="2"/>
      <c r="F52" s="34"/>
      <c r="G52" s="34"/>
      <c r="H52" s="74" t="s">
        <v>256</v>
      </c>
      <c r="I52" s="62"/>
      <c r="J52" s="62"/>
      <c r="K52" s="62"/>
      <c r="L52" s="69"/>
      <c r="M52" s="71" t="s">
        <v>257</v>
      </c>
      <c r="N52" s="62"/>
      <c r="O52" s="62"/>
      <c r="P52" s="62"/>
      <c r="Q52" s="73"/>
      <c r="R52" s="64"/>
      <c r="S52" s="58"/>
      <c r="T52" s="64"/>
      <c r="U52" s="56"/>
      <c r="V52" s="56"/>
      <c r="W52" s="64"/>
      <c r="X52" s="2"/>
      <c r="Y52" s="2"/>
    </row>
    <row r="53" spans="2:25" s="53" customFormat="1" ht="83.25" customHeight="1">
      <c r="B53" s="72"/>
      <c r="C53" s="66"/>
      <c r="D53" s="32" t="s">
        <v>258</v>
      </c>
      <c r="E53" s="2"/>
      <c r="F53" s="34"/>
      <c r="G53" s="34"/>
      <c r="H53" s="34" t="s">
        <v>259</v>
      </c>
      <c r="I53" s="62"/>
      <c r="J53" s="62"/>
      <c r="K53" s="62"/>
      <c r="L53" s="69"/>
      <c r="M53" s="71"/>
      <c r="N53" s="62"/>
      <c r="O53" s="62"/>
      <c r="P53" s="62"/>
      <c r="Q53" s="73"/>
      <c r="R53" s="64"/>
      <c r="S53" s="58"/>
      <c r="T53" s="64"/>
      <c r="U53" s="56"/>
      <c r="V53" s="56"/>
      <c r="W53" s="64"/>
      <c r="X53" s="2"/>
      <c r="Y53" s="2"/>
    </row>
    <row r="54" spans="2:25" s="53" customFormat="1" ht="93" customHeight="1">
      <c r="B54" s="54" t="s">
        <v>260</v>
      </c>
      <c r="C54" s="27" t="s">
        <v>261</v>
      </c>
      <c r="D54" s="29" t="s">
        <v>262</v>
      </c>
      <c r="E54" s="60">
        <v>1</v>
      </c>
      <c r="F54" s="32" t="s">
        <v>263</v>
      </c>
      <c r="G54" s="71" t="s">
        <v>264</v>
      </c>
      <c r="H54" s="70" t="s">
        <v>265</v>
      </c>
      <c r="I54" s="75">
        <v>3</v>
      </c>
      <c r="J54" s="75">
        <v>5</v>
      </c>
      <c r="K54" s="75">
        <f>+'Mapa de Riesgos Corrupción 2016 V2'!I54*'Mapa de Riesgos Corrupción 2016 V2'!J54</f>
        <v>15</v>
      </c>
      <c r="L54" s="76" t="s">
        <v>37</v>
      </c>
      <c r="M54" s="70" t="s">
        <v>266</v>
      </c>
      <c r="N54" s="75">
        <v>1</v>
      </c>
      <c r="O54" s="75">
        <v>5</v>
      </c>
      <c r="P54" s="75">
        <f>+'Mapa de Riesgos Corrupción 2016 V2'!N54*'Mapa de Riesgos Corrupción 2016 V2'!O54</f>
        <v>5</v>
      </c>
      <c r="Q54" s="77" t="s">
        <v>73</v>
      </c>
      <c r="R54" s="64" t="s">
        <v>38</v>
      </c>
      <c r="S54" s="71" t="s">
        <v>267</v>
      </c>
      <c r="T54" s="64" t="s">
        <v>268</v>
      </c>
      <c r="U54" s="71" t="s">
        <v>269</v>
      </c>
      <c r="V54" s="64" t="s">
        <v>270</v>
      </c>
      <c r="W54" s="64"/>
      <c r="X54" s="2"/>
      <c r="Y54" s="2"/>
    </row>
    <row r="55" spans="2:25" s="53" customFormat="1" ht="76.5" customHeight="1">
      <c r="B55" s="54"/>
      <c r="C55" s="27"/>
      <c r="D55" s="29" t="s">
        <v>271</v>
      </c>
      <c r="E55" s="60"/>
      <c r="F55" s="32"/>
      <c r="G55" s="71"/>
      <c r="H55" s="70" t="s">
        <v>272</v>
      </c>
      <c r="I55" s="75"/>
      <c r="J55" s="75"/>
      <c r="K55" s="75"/>
      <c r="L55" s="76"/>
      <c r="M55" s="70"/>
      <c r="N55" s="75"/>
      <c r="O55" s="75"/>
      <c r="P55" s="75"/>
      <c r="Q55" s="77"/>
      <c r="R55" s="64"/>
      <c r="S55" s="71"/>
      <c r="T55" s="64"/>
      <c r="U55" s="71"/>
      <c r="V55" s="64"/>
      <c r="W55" s="64"/>
      <c r="X55" s="2"/>
      <c r="Y55" s="2"/>
    </row>
    <row r="56" spans="2:25" s="53" customFormat="1" ht="72.75" customHeight="1">
      <c r="B56" s="54"/>
      <c r="C56" s="27"/>
      <c r="D56" s="29" t="s">
        <v>273</v>
      </c>
      <c r="E56" s="60"/>
      <c r="F56" s="32"/>
      <c r="G56" s="71"/>
      <c r="H56" s="71" t="s">
        <v>274</v>
      </c>
      <c r="I56" s="75"/>
      <c r="J56" s="75"/>
      <c r="K56" s="75"/>
      <c r="L56" s="76"/>
      <c r="M56" s="70"/>
      <c r="N56" s="75"/>
      <c r="O56" s="75"/>
      <c r="P56" s="75"/>
      <c r="Q56" s="77"/>
      <c r="R56" s="64" t="s">
        <v>38</v>
      </c>
      <c r="S56" s="71" t="s">
        <v>275</v>
      </c>
      <c r="T56" s="64" t="s">
        <v>276</v>
      </c>
      <c r="U56" s="71"/>
      <c r="V56" s="64" t="s">
        <v>277</v>
      </c>
      <c r="W56" s="64"/>
      <c r="X56" s="2"/>
      <c r="Y56" s="2"/>
    </row>
    <row r="57" spans="2:25" s="53" customFormat="1" ht="90.75" customHeight="1">
      <c r="B57" s="54"/>
      <c r="C57" s="27"/>
      <c r="D57" s="29" t="s">
        <v>278</v>
      </c>
      <c r="E57" s="60"/>
      <c r="F57" s="32"/>
      <c r="G57" s="71"/>
      <c r="H57" s="71"/>
      <c r="I57" s="75"/>
      <c r="J57" s="75"/>
      <c r="K57" s="75"/>
      <c r="L57" s="75"/>
      <c r="M57" s="70"/>
      <c r="N57" s="75"/>
      <c r="O57" s="75"/>
      <c r="P57" s="75"/>
      <c r="Q57" s="77"/>
      <c r="R57" s="64"/>
      <c r="S57" s="71"/>
      <c r="T57" s="64"/>
      <c r="U57" s="71"/>
      <c r="V57" s="64"/>
      <c r="W57" s="64"/>
      <c r="X57" s="2"/>
      <c r="Y57" s="2"/>
    </row>
    <row r="58" spans="2:25" s="53" customFormat="1" ht="49.5" customHeight="1">
      <c r="B58" s="72" t="s">
        <v>279</v>
      </c>
      <c r="C58" s="78" t="s">
        <v>280</v>
      </c>
      <c r="D58" s="67" t="s">
        <v>281</v>
      </c>
      <c r="E58" s="2">
        <v>1</v>
      </c>
      <c r="F58" s="34" t="s">
        <v>282</v>
      </c>
      <c r="G58" s="34" t="s">
        <v>283</v>
      </c>
      <c r="H58" s="36" t="s">
        <v>284</v>
      </c>
      <c r="I58" s="75">
        <v>2</v>
      </c>
      <c r="J58" s="75">
        <v>10</v>
      </c>
      <c r="K58" s="75">
        <f>+'Mapa de Riesgos Corrupción 2016 V2'!I58*'Mapa de Riesgos Corrupción 2016 V2'!J58</f>
        <v>20</v>
      </c>
      <c r="L58" s="76" t="s">
        <v>37</v>
      </c>
      <c r="M58" s="71" t="s">
        <v>285</v>
      </c>
      <c r="N58" s="75">
        <v>1</v>
      </c>
      <c r="O58" s="75">
        <v>10</v>
      </c>
      <c r="P58" s="75">
        <f>+'Mapa de Riesgos Corrupción 2016 V2'!N58*'Mapa de Riesgos Corrupción 2016 V2'!O58</f>
        <v>10</v>
      </c>
      <c r="Q58" s="77" t="s">
        <v>73</v>
      </c>
      <c r="R58" s="64" t="s">
        <v>119</v>
      </c>
      <c r="S58" s="34" t="s">
        <v>286</v>
      </c>
      <c r="T58" s="20" t="s">
        <v>287</v>
      </c>
      <c r="U58" s="20" t="s">
        <v>288</v>
      </c>
      <c r="V58" s="37" t="s">
        <v>289</v>
      </c>
      <c r="W58" s="64"/>
      <c r="X58" s="2"/>
      <c r="Y58" s="2"/>
    </row>
    <row r="59" spans="2:25" s="53" customFormat="1" ht="51" customHeight="1">
      <c r="B59" s="72"/>
      <c r="C59" s="78"/>
      <c r="D59" s="13" t="s">
        <v>290</v>
      </c>
      <c r="E59" s="2"/>
      <c r="F59" s="34"/>
      <c r="G59" s="34"/>
      <c r="H59" s="36" t="s">
        <v>291</v>
      </c>
      <c r="I59" s="75"/>
      <c r="J59" s="75"/>
      <c r="K59" s="75"/>
      <c r="L59" s="76"/>
      <c r="M59" s="71"/>
      <c r="N59" s="75"/>
      <c r="O59" s="75"/>
      <c r="P59" s="75"/>
      <c r="Q59" s="77"/>
      <c r="R59" s="64"/>
      <c r="S59" s="34"/>
      <c r="T59" s="20"/>
      <c r="U59" s="20"/>
      <c r="V59" s="20"/>
      <c r="W59" s="64"/>
      <c r="X59" s="2"/>
      <c r="Y59" s="2"/>
    </row>
    <row r="60" spans="2:25" s="53" customFormat="1" ht="51" customHeight="1">
      <c r="B60" s="72"/>
      <c r="C60" s="78"/>
      <c r="D60" s="13"/>
      <c r="E60" s="2"/>
      <c r="F60" s="34"/>
      <c r="G60" s="34"/>
      <c r="H60" s="36" t="s">
        <v>141</v>
      </c>
      <c r="I60" s="75"/>
      <c r="J60" s="75"/>
      <c r="K60" s="75"/>
      <c r="L60" s="76"/>
      <c r="M60" s="71"/>
      <c r="N60" s="75"/>
      <c r="O60" s="75"/>
      <c r="P60" s="75"/>
      <c r="Q60" s="77"/>
      <c r="R60" s="64"/>
      <c r="S60" s="34"/>
      <c r="T60" s="20"/>
      <c r="U60" s="20"/>
      <c r="V60" s="20"/>
      <c r="W60" s="64"/>
      <c r="X60" s="2"/>
      <c r="Y60" s="2"/>
    </row>
    <row r="61" spans="2:25" s="53" customFormat="1" ht="67.5" customHeight="1">
      <c r="B61" s="72"/>
      <c r="C61" s="78"/>
      <c r="D61" s="67" t="s">
        <v>292</v>
      </c>
      <c r="E61" s="2"/>
      <c r="F61" s="34"/>
      <c r="G61" s="34"/>
      <c r="H61" s="50" t="s">
        <v>293</v>
      </c>
      <c r="I61" s="75"/>
      <c r="J61" s="75"/>
      <c r="K61" s="75"/>
      <c r="L61" s="76"/>
      <c r="M61" s="70" t="s">
        <v>294</v>
      </c>
      <c r="N61" s="75"/>
      <c r="O61" s="75"/>
      <c r="P61" s="75"/>
      <c r="Q61" s="77"/>
      <c r="R61" s="64"/>
      <c r="S61" s="34"/>
      <c r="T61" s="20"/>
      <c r="U61" s="20"/>
      <c r="V61" s="20"/>
      <c r="W61" s="64"/>
      <c r="X61" s="2"/>
      <c r="Y61" s="2"/>
    </row>
    <row r="62" spans="2:25" s="53" customFormat="1" ht="42" customHeight="1">
      <c r="B62" s="72"/>
      <c r="C62" s="78" t="s">
        <v>295</v>
      </c>
      <c r="D62" s="67" t="s">
        <v>296</v>
      </c>
      <c r="E62" s="2">
        <v>2</v>
      </c>
      <c r="F62" s="34" t="s">
        <v>297</v>
      </c>
      <c r="G62" s="34" t="s">
        <v>298</v>
      </c>
      <c r="H62" s="32" t="s">
        <v>299</v>
      </c>
      <c r="I62" s="75">
        <v>2</v>
      </c>
      <c r="J62" s="75">
        <v>20</v>
      </c>
      <c r="K62" s="75">
        <f>+'Mapa de Riesgos Corrupción 2016 V2'!I62*'Mapa de Riesgos Corrupción 2016 V2'!J62</f>
        <v>40</v>
      </c>
      <c r="L62" s="79" t="s">
        <v>35</v>
      </c>
      <c r="M62" s="71" t="s">
        <v>285</v>
      </c>
      <c r="N62" s="75">
        <v>2</v>
      </c>
      <c r="O62" s="75">
        <v>10</v>
      </c>
      <c r="P62" s="75">
        <f>+'Mapa de Riesgos Corrupción 2016 V2'!N62*'Mapa de Riesgos Corrupción 2016 V2'!O62</f>
        <v>20</v>
      </c>
      <c r="Q62" s="76" t="s">
        <v>37</v>
      </c>
      <c r="R62" s="64" t="s">
        <v>38</v>
      </c>
      <c r="S62" s="34" t="s">
        <v>300</v>
      </c>
      <c r="T62" s="64" t="s">
        <v>301</v>
      </c>
      <c r="U62" s="20" t="s">
        <v>302</v>
      </c>
      <c r="V62" s="20" t="s">
        <v>303</v>
      </c>
      <c r="W62" s="64"/>
      <c r="X62" s="2"/>
      <c r="Y62" s="2"/>
    </row>
    <row r="63" spans="2:25" s="53" customFormat="1" ht="36.75" customHeight="1">
      <c r="B63" s="72"/>
      <c r="C63" s="78"/>
      <c r="D63" s="13" t="s">
        <v>304</v>
      </c>
      <c r="E63" s="2"/>
      <c r="F63" s="34"/>
      <c r="G63" s="34"/>
      <c r="H63" s="32" t="s">
        <v>305</v>
      </c>
      <c r="I63" s="75"/>
      <c r="J63" s="75"/>
      <c r="K63" s="75"/>
      <c r="L63" s="79"/>
      <c r="M63" s="71"/>
      <c r="N63" s="75"/>
      <c r="O63" s="75"/>
      <c r="P63" s="75"/>
      <c r="Q63" s="76"/>
      <c r="R63" s="64"/>
      <c r="S63" s="34"/>
      <c r="T63" s="64"/>
      <c r="U63" s="20"/>
      <c r="V63" s="20"/>
      <c r="W63" s="64"/>
      <c r="X63" s="2"/>
      <c r="Y63" s="2"/>
    </row>
    <row r="64" spans="2:25" s="53" customFormat="1" ht="57" customHeight="1">
      <c r="B64" s="72"/>
      <c r="C64" s="78"/>
      <c r="D64" s="13"/>
      <c r="E64" s="2"/>
      <c r="F64" s="34"/>
      <c r="G64" s="34"/>
      <c r="H64" s="32" t="s">
        <v>306</v>
      </c>
      <c r="I64" s="75"/>
      <c r="J64" s="75"/>
      <c r="K64" s="75"/>
      <c r="L64" s="79"/>
      <c r="M64" s="71"/>
      <c r="N64" s="75"/>
      <c r="O64" s="75"/>
      <c r="P64" s="75"/>
      <c r="Q64" s="76"/>
      <c r="R64" s="64"/>
      <c r="S64" s="34"/>
      <c r="T64" s="64"/>
      <c r="U64" s="20"/>
      <c r="V64" s="20"/>
      <c r="W64" s="64"/>
      <c r="X64" s="2"/>
      <c r="Y64" s="2"/>
    </row>
    <row r="65" spans="2:25" s="53" customFormat="1" ht="84" customHeight="1">
      <c r="B65" s="54" t="s">
        <v>307</v>
      </c>
      <c r="C65" s="66" t="s">
        <v>308</v>
      </c>
      <c r="D65" s="80" t="s">
        <v>309</v>
      </c>
      <c r="E65" s="2">
        <v>1</v>
      </c>
      <c r="F65" s="67" t="s">
        <v>310</v>
      </c>
      <c r="G65" s="13" t="s">
        <v>311</v>
      </c>
      <c r="H65" s="81" t="s">
        <v>312</v>
      </c>
      <c r="I65" s="75">
        <v>2</v>
      </c>
      <c r="J65" s="75">
        <v>10</v>
      </c>
      <c r="K65" s="75">
        <f>+'Mapa de Riesgos Corrupción 2016 V2'!I65*'Mapa de Riesgos Corrupción 2016 V2'!J65</f>
        <v>20</v>
      </c>
      <c r="L65" s="76" t="s">
        <v>37</v>
      </c>
      <c r="M65" s="70" t="s">
        <v>313</v>
      </c>
      <c r="N65" s="75">
        <v>1</v>
      </c>
      <c r="O65" s="75">
        <v>10</v>
      </c>
      <c r="P65" s="75">
        <f>+'Mapa de Riesgos Corrupción 2016 V2'!N65*'Mapa de Riesgos Corrupción 2016 V2'!O65</f>
        <v>10</v>
      </c>
      <c r="Q65" s="77" t="s">
        <v>73</v>
      </c>
      <c r="R65" s="64" t="s">
        <v>119</v>
      </c>
      <c r="S65" s="36" t="s">
        <v>314</v>
      </c>
      <c r="T65" s="64" t="s">
        <v>315</v>
      </c>
      <c r="U65" s="56" t="s">
        <v>316</v>
      </c>
      <c r="V65" s="56" t="s">
        <v>317</v>
      </c>
      <c r="W65" s="64"/>
      <c r="X65" s="2"/>
      <c r="Y65" s="2"/>
    </row>
    <row r="66" spans="2:25" s="53" customFormat="1" ht="45.75" customHeight="1">
      <c r="B66" s="54"/>
      <c r="C66" s="66"/>
      <c r="D66" s="80" t="s">
        <v>318</v>
      </c>
      <c r="E66" s="2"/>
      <c r="F66" s="67"/>
      <c r="G66" s="13"/>
      <c r="H66" s="81"/>
      <c r="I66" s="75"/>
      <c r="J66" s="75"/>
      <c r="K66" s="75"/>
      <c r="L66" s="76"/>
      <c r="M66" s="70"/>
      <c r="N66" s="75"/>
      <c r="O66" s="75"/>
      <c r="P66" s="75"/>
      <c r="Q66" s="77"/>
      <c r="R66" s="64"/>
      <c r="S66" s="36"/>
      <c r="T66" s="64"/>
      <c r="U66" s="56"/>
      <c r="V66" s="56"/>
      <c r="W66" s="64"/>
      <c r="X66" s="2"/>
      <c r="Y66" s="2"/>
    </row>
    <row r="67" spans="2:25" s="53" customFormat="1" ht="80.25" customHeight="1">
      <c r="B67" s="54"/>
      <c r="C67" s="66"/>
      <c r="D67" s="80" t="s">
        <v>319</v>
      </c>
      <c r="E67" s="2"/>
      <c r="F67" s="67"/>
      <c r="G67" s="13"/>
      <c r="H67" s="80" t="s">
        <v>256</v>
      </c>
      <c r="I67" s="75"/>
      <c r="J67" s="75"/>
      <c r="K67" s="75"/>
      <c r="L67" s="76"/>
      <c r="M67" s="70"/>
      <c r="N67" s="75"/>
      <c r="O67" s="75"/>
      <c r="P67" s="75"/>
      <c r="Q67" s="77"/>
      <c r="R67" s="64" t="s">
        <v>119</v>
      </c>
      <c r="S67" s="36" t="s">
        <v>320</v>
      </c>
      <c r="T67" s="64" t="s">
        <v>321</v>
      </c>
      <c r="U67" s="55" t="s">
        <v>316</v>
      </c>
      <c r="V67" s="56" t="s">
        <v>321</v>
      </c>
      <c r="W67" s="64"/>
      <c r="X67" s="65"/>
      <c r="Y67" s="65"/>
    </row>
    <row r="68" spans="2:25" s="53" customFormat="1" ht="104.25" customHeight="1">
      <c r="B68" s="54" t="s">
        <v>322</v>
      </c>
      <c r="C68" s="66" t="s">
        <v>323</v>
      </c>
      <c r="D68" s="55" t="s">
        <v>324</v>
      </c>
      <c r="E68" s="2">
        <v>1</v>
      </c>
      <c r="F68" s="32" t="s">
        <v>325</v>
      </c>
      <c r="G68" s="58" t="s">
        <v>326</v>
      </c>
      <c r="H68" s="58" t="s">
        <v>327</v>
      </c>
      <c r="I68" s="75">
        <v>4</v>
      </c>
      <c r="J68" s="75">
        <v>10</v>
      </c>
      <c r="K68" s="75">
        <f>+'Mapa de Riesgos Corrupción 2016 V2'!I68*'Mapa de Riesgos Corrupción 2016 V2'!J68</f>
        <v>40</v>
      </c>
      <c r="L68" s="79" t="s">
        <v>35</v>
      </c>
      <c r="M68" s="70" t="s">
        <v>328</v>
      </c>
      <c r="N68" s="75">
        <v>2</v>
      </c>
      <c r="O68" s="75">
        <v>5</v>
      </c>
      <c r="P68" s="75">
        <f>+'Mapa de Riesgos Corrupción 2016 V2'!N68*'Mapa de Riesgos Corrupción 2016 V2'!O68</f>
        <v>10</v>
      </c>
      <c r="Q68" s="77" t="s">
        <v>73</v>
      </c>
      <c r="R68" s="64" t="s">
        <v>38</v>
      </c>
      <c r="S68" s="58" t="s">
        <v>329</v>
      </c>
      <c r="T68" s="64" t="s">
        <v>330</v>
      </c>
      <c r="U68" s="55" t="s">
        <v>331</v>
      </c>
      <c r="V68" s="56" t="s">
        <v>321</v>
      </c>
      <c r="W68" s="64"/>
      <c r="X68" s="65"/>
      <c r="Y68" s="65"/>
    </row>
    <row r="69" spans="2:25" s="53" customFormat="1" ht="36.75" customHeight="1">
      <c r="B69" s="54"/>
      <c r="C69" s="54"/>
      <c r="D69" s="55"/>
      <c r="E69" s="2"/>
      <c r="F69" s="32"/>
      <c r="G69" s="32"/>
      <c r="H69" s="58"/>
      <c r="I69" s="75"/>
      <c r="J69" s="75"/>
      <c r="K69" s="75"/>
      <c r="L69" s="79"/>
      <c r="M69" s="70" t="s">
        <v>332</v>
      </c>
      <c r="N69" s="75"/>
      <c r="O69" s="75"/>
      <c r="P69" s="75"/>
      <c r="Q69" s="75"/>
      <c r="R69" s="64" t="s">
        <v>38</v>
      </c>
      <c r="S69" s="58" t="s">
        <v>333</v>
      </c>
      <c r="T69" s="64" t="s">
        <v>57</v>
      </c>
      <c r="U69" s="55"/>
      <c r="V69" s="56" t="s">
        <v>321</v>
      </c>
      <c r="W69" s="64"/>
      <c r="X69" s="2"/>
      <c r="Y69" s="2"/>
    </row>
    <row r="70" spans="2:25" s="53" customFormat="1" ht="51" customHeight="1">
      <c r="B70" s="54"/>
      <c r="C70" s="54"/>
      <c r="D70" s="55"/>
      <c r="E70" s="2"/>
      <c r="F70" s="32"/>
      <c r="G70" s="32"/>
      <c r="H70" s="58"/>
      <c r="I70" s="75"/>
      <c r="J70" s="75"/>
      <c r="K70" s="75"/>
      <c r="L70" s="79"/>
      <c r="M70" s="70" t="s">
        <v>334</v>
      </c>
      <c r="N70" s="75"/>
      <c r="O70" s="75"/>
      <c r="P70" s="75"/>
      <c r="Q70" s="75"/>
      <c r="R70" s="64"/>
      <c r="S70" s="58"/>
      <c r="T70" s="64"/>
      <c r="U70" s="55"/>
      <c r="V70" s="56"/>
      <c r="W70" s="64"/>
      <c r="X70" s="2"/>
      <c r="Y70" s="2"/>
    </row>
    <row r="71" spans="2:25" s="53" customFormat="1" ht="40.5" customHeight="1">
      <c r="B71" s="54"/>
      <c r="C71" s="54"/>
      <c r="D71" s="55"/>
      <c r="E71" s="2"/>
      <c r="F71" s="32"/>
      <c r="G71" s="32"/>
      <c r="H71" s="58" t="s">
        <v>335</v>
      </c>
      <c r="I71" s="75"/>
      <c r="J71" s="75"/>
      <c r="K71" s="75"/>
      <c r="L71" s="79"/>
      <c r="M71" s="70" t="s">
        <v>336</v>
      </c>
      <c r="N71" s="75"/>
      <c r="O71" s="75"/>
      <c r="P71" s="75"/>
      <c r="Q71" s="75"/>
      <c r="R71" s="64" t="s">
        <v>38</v>
      </c>
      <c r="S71" s="58" t="s">
        <v>337</v>
      </c>
      <c r="T71" s="64" t="s">
        <v>338</v>
      </c>
      <c r="U71" s="55"/>
      <c r="V71" s="56" t="s">
        <v>339</v>
      </c>
      <c r="W71" s="64"/>
      <c r="X71" s="64"/>
      <c r="Y71" s="64"/>
    </row>
    <row r="72" spans="2:25" s="53" customFormat="1" ht="87.75" customHeight="1">
      <c r="B72" s="54"/>
      <c r="C72" s="54"/>
      <c r="D72" s="55"/>
      <c r="E72" s="2"/>
      <c r="F72" s="32"/>
      <c r="G72" s="32"/>
      <c r="H72" s="58"/>
      <c r="I72" s="75"/>
      <c r="J72" s="75"/>
      <c r="K72" s="75"/>
      <c r="L72" s="79"/>
      <c r="M72" s="70" t="s">
        <v>340</v>
      </c>
      <c r="N72" s="75"/>
      <c r="O72" s="75"/>
      <c r="P72" s="75"/>
      <c r="Q72" s="75"/>
      <c r="R72" s="64"/>
      <c r="S72" s="58"/>
      <c r="T72" s="64"/>
      <c r="U72" s="55"/>
      <c r="V72" s="56"/>
      <c r="W72" s="64"/>
      <c r="X72" s="64"/>
      <c r="Y72" s="64"/>
    </row>
    <row r="73" spans="2:25" s="53" customFormat="1" ht="158.25" customHeight="1">
      <c r="B73" s="72" t="s">
        <v>341</v>
      </c>
      <c r="C73" s="66" t="s">
        <v>342</v>
      </c>
      <c r="D73" s="29" t="s">
        <v>343</v>
      </c>
      <c r="E73" s="2">
        <v>1</v>
      </c>
      <c r="F73" s="13" t="s">
        <v>344</v>
      </c>
      <c r="G73" s="29" t="s">
        <v>345</v>
      </c>
      <c r="H73" s="55" t="s">
        <v>346</v>
      </c>
      <c r="I73" s="75">
        <v>2</v>
      </c>
      <c r="J73" s="75">
        <v>5</v>
      </c>
      <c r="K73" s="75">
        <f>+'Mapa de Riesgos Corrupción 2016 V2'!I73*'Mapa de Riesgos Corrupción 2016 V2'!J73</f>
        <v>10</v>
      </c>
      <c r="L73" s="77" t="s">
        <v>73</v>
      </c>
      <c r="M73" s="70" t="s">
        <v>347</v>
      </c>
      <c r="N73" s="75">
        <v>1</v>
      </c>
      <c r="O73" s="75">
        <v>5</v>
      </c>
      <c r="P73" s="75">
        <f>+'Mapa de Riesgos Corrupción 2016 V2'!N73*'Mapa de Riesgos Corrupción 2016 V2'!O73</f>
        <v>5</v>
      </c>
      <c r="Q73" s="77" t="s">
        <v>73</v>
      </c>
      <c r="R73" s="64" t="s">
        <v>119</v>
      </c>
      <c r="S73" s="36" t="s">
        <v>348</v>
      </c>
      <c r="T73" s="64" t="s">
        <v>349</v>
      </c>
      <c r="U73" s="56" t="s">
        <v>350</v>
      </c>
      <c r="V73" s="38" t="s">
        <v>351</v>
      </c>
      <c r="W73" s="64"/>
      <c r="X73" s="65"/>
      <c r="Y73" s="65"/>
    </row>
    <row r="74" spans="2:25" s="53" customFormat="1" ht="158.25" customHeight="1">
      <c r="B74" s="72"/>
      <c r="C74" s="66"/>
      <c r="D74" s="29" t="s">
        <v>352</v>
      </c>
      <c r="E74" s="2"/>
      <c r="F74" s="13"/>
      <c r="G74" s="29"/>
      <c r="H74" s="55" t="s">
        <v>353</v>
      </c>
      <c r="I74" s="75"/>
      <c r="J74" s="75"/>
      <c r="K74" s="75"/>
      <c r="L74" s="77"/>
      <c r="M74" s="70" t="s">
        <v>354</v>
      </c>
      <c r="N74" s="75"/>
      <c r="O74" s="75"/>
      <c r="P74" s="75"/>
      <c r="Q74" s="77"/>
      <c r="R74" s="64" t="s">
        <v>119</v>
      </c>
      <c r="S74" s="36" t="s">
        <v>355</v>
      </c>
      <c r="T74" s="64" t="s">
        <v>321</v>
      </c>
      <c r="U74" s="56"/>
      <c r="V74" s="38" t="s">
        <v>321</v>
      </c>
      <c r="W74" s="64"/>
      <c r="X74" s="65"/>
      <c r="Y74" s="65"/>
    </row>
    <row r="75" spans="2:25" s="53" customFormat="1" ht="77.25" customHeight="1">
      <c r="B75" s="72"/>
      <c r="C75" s="72"/>
      <c r="D75" s="28" t="s">
        <v>356</v>
      </c>
      <c r="E75" s="2">
        <v>2</v>
      </c>
      <c r="F75" s="13" t="s">
        <v>357</v>
      </c>
      <c r="G75" s="28" t="s">
        <v>358</v>
      </c>
      <c r="H75" s="58" t="s">
        <v>359</v>
      </c>
      <c r="I75" s="75">
        <v>1</v>
      </c>
      <c r="J75" s="75">
        <v>10</v>
      </c>
      <c r="K75" s="75">
        <f>+'Mapa de Riesgos Corrupción 2016 V2'!I75*'Mapa de Riesgos Corrupción 2016 V2'!J75</f>
        <v>10</v>
      </c>
      <c r="L75" s="77" t="s">
        <v>73</v>
      </c>
      <c r="M75" s="70" t="s">
        <v>360</v>
      </c>
      <c r="N75" s="75">
        <v>1</v>
      </c>
      <c r="O75" s="75">
        <v>10</v>
      </c>
      <c r="P75" s="75">
        <f>+'Mapa de Riesgos Corrupción 2016 V2'!N75*'Mapa de Riesgos Corrupción 2016 V2'!O75</f>
        <v>10</v>
      </c>
      <c r="Q75" s="77" t="s">
        <v>73</v>
      </c>
      <c r="R75" s="64" t="s">
        <v>38</v>
      </c>
      <c r="S75" s="36" t="s">
        <v>361</v>
      </c>
      <c r="T75" s="64" t="s">
        <v>362</v>
      </c>
      <c r="U75" s="56" t="s">
        <v>350</v>
      </c>
      <c r="V75" s="56" t="s">
        <v>363</v>
      </c>
      <c r="W75" s="64"/>
      <c r="X75" s="2"/>
      <c r="Y75" s="2"/>
    </row>
    <row r="76" spans="2:25" s="53" customFormat="1" ht="77.25" customHeight="1">
      <c r="B76" s="72"/>
      <c r="C76" s="72"/>
      <c r="D76" s="28"/>
      <c r="E76" s="2"/>
      <c r="F76" s="13"/>
      <c r="G76" s="28"/>
      <c r="H76" s="58"/>
      <c r="I76" s="75"/>
      <c r="J76" s="75"/>
      <c r="K76" s="75"/>
      <c r="L76" s="77"/>
      <c r="M76" s="70" t="s">
        <v>364</v>
      </c>
      <c r="N76" s="75"/>
      <c r="O76" s="75"/>
      <c r="P76" s="75"/>
      <c r="Q76" s="77"/>
      <c r="R76" s="64"/>
      <c r="S76" s="36"/>
      <c r="T76" s="64"/>
      <c r="U76" s="56"/>
      <c r="V76" s="56"/>
      <c r="W76" s="64"/>
      <c r="X76" s="2"/>
      <c r="Y76" s="2"/>
    </row>
    <row r="77" s="53" customFormat="1" ht="15.75"/>
    <row r="78" spans="2:6" ht="15.75">
      <c r="B78" s="4" t="s">
        <v>365</v>
      </c>
      <c r="C78" s="4"/>
      <c r="D78" s="4"/>
      <c r="E78" s="4"/>
      <c r="F78" s="4"/>
    </row>
    <row r="79" spans="2:6" ht="17.25">
      <c r="B79" s="4" t="s">
        <v>366</v>
      </c>
      <c r="C79" s="4"/>
      <c r="D79" s="4"/>
      <c r="E79" s="4"/>
      <c r="F79" s="4"/>
    </row>
  </sheetData>
  <sheetProtection password="D23A" sheet="1"/>
  <mergeCells count="486">
    <mergeCell ref="B2:C4"/>
    <mergeCell ref="D2:Y2"/>
    <mergeCell ref="D3:Y3"/>
    <mergeCell ref="D4:E4"/>
    <mergeCell ref="F4:N4"/>
    <mergeCell ref="O4:R4"/>
    <mergeCell ref="S4:U4"/>
    <mergeCell ref="V4:W4"/>
    <mergeCell ref="X4:Y4"/>
    <mergeCell ref="B6:C7"/>
    <mergeCell ref="D6:H6"/>
    <mergeCell ref="I6:L6"/>
    <mergeCell ref="M6:M7"/>
    <mergeCell ref="N6:Q6"/>
    <mergeCell ref="R6:V6"/>
    <mergeCell ref="W6:Y6"/>
    <mergeCell ref="E7:F7"/>
    <mergeCell ref="K7:L7"/>
    <mergeCell ref="P7:Q7"/>
    <mergeCell ref="B8:B13"/>
    <mergeCell ref="C8:C13"/>
    <mergeCell ref="E8:E10"/>
    <mergeCell ref="F8:F10"/>
    <mergeCell ref="G8:G10"/>
    <mergeCell ref="H8:H9"/>
    <mergeCell ref="I8:I10"/>
    <mergeCell ref="J8:J10"/>
    <mergeCell ref="K8:K10"/>
    <mergeCell ref="L8:L10"/>
    <mergeCell ref="M8:M9"/>
    <mergeCell ref="N8:N10"/>
    <mergeCell ref="O8:O10"/>
    <mergeCell ref="P8:P10"/>
    <mergeCell ref="Q8:Q10"/>
    <mergeCell ref="R8:R9"/>
    <mergeCell ref="S8:S9"/>
    <mergeCell ref="T8:T9"/>
    <mergeCell ref="U8:U9"/>
    <mergeCell ref="V8:V9"/>
    <mergeCell ref="W8:W9"/>
    <mergeCell ref="X8:X9"/>
    <mergeCell ref="Y8:Y9"/>
    <mergeCell ref="D11:D12"/>
    <mergeCell ref="E11:E13"/>
    <mergeCell ref="F11:F13"/>
    <mergeCell ref="G11:G13"/>
    <mergeCell ref="I11:I13"/>
    <mergeCell ref="J11:J13"/>
    <mergeCell ref="K11:K13"/>
    <mergeCell ref="L11:L13"/>
    <mergeCell ref="M11:M12"/>
    <mergeCell ref="N11:N13"/>
    <mergeCell ref="O11:O13"/>
    <mergeCell ref="P11:P13"/>
    <mergeCell ref="Q11:Q13"/>
    <mergeCell ref="R11:R12"/>
    <mergeCell ref="S11:S12"/>
    <mergeCell ref="T11:T12"/>
    <mergeCell ref="U11:U12"/>
    <mergeCell ref="V11:V12"/>
    <mergeCell ref="W11:W12"/>
    <mergeCell ref="X11:X12"/>
    <mergeCell ref="Y11:Y12"/>
    <mergeCell ref="B14:B19"/>
    <mergeCell ref="C14:C19"/>
    <mergeCell ref="D14:D16"/>
    <mergeCell ref="E14:E16"/>
    <mergeCell ref="F14:F16"/>
    <mergeCell ref="G14:G16"/>
    <mergeCell ref="I14:I16"/>
    <mergeCell ref="J14:J16"/>
    <mergeCell ref="K14:K16"/>
    <mergeCell ref="L14:L16"/>
    <mergeCell ref="N14:N16"/>
    <mergeCell ref="O14:O16"/>
    <mergeCell ref="P14:P16"/>
    <mergeCell ref="Q14:Q16"/>
    <mergeCell ref="R14:R15"/>
    <mergeCell ref="S14:S15"/>
    <mergeCell ref="T14:T15"/>
    <mergeCell ref="U14:U15"/>
    <mergeCell ref="V14:V15"/>
    <mergeCell ref="W14:W15"/>
    <mergeCell ref="X14:X15"/>
    <mergeCell ref="Y14:Y15"/>
    <mergeCell ref="D17:D19"/>
    <mergeCell ref="E17:E19"/>
    <mergeCell ref="F17:F19"/>
    <mergeCell ref="G17:G19"/>
    <mergeCell ref="I17:I19"/>
    <mergeCell ref="J17:J19"/>
    <mergeCell ref="K17:K19"/>
    <mergeCell ref="L17:L19"/>
    <mergeCell ref="M17:M18"/>
    <mergeCell ref="N17:N19"/>
    <mergeCell ref="O17:O19"/>
    <mergeCell ref="P17:P19"/>
    <mergeCell ref="Q17:Q19"/>
    <mergeCell ref="R17:R18"/>
    <mergeCell ref="S17:S18"/>
    <mergeCell ref="T17:T18"/>
    <mergeCell ref="U17:U19"/>
    <mergeCell ref="V17:V18"/>
    <mergeCell ref="W17:W18"/>
    <mergeCell ref="X17:X18"/>
    <mergeCell ref="Y17:Y18"/>
    <mergeCell ref="B20:B31"/>
    <mergeCell ref="C20:C24"/>
    <mergeCell ref="D20:D21"/>
    <mergeCell ref="E20:E24"/>
    <mergeCell ref="F20:F24"/>
    <mergeCell ref="G20:G24"/>
    <mergeCell ref="H20:H21"/>
    <mergeCell ref="I20:I24"/>
    <mergeCell ref="J20:J24"/>
    <mergeCell ref="K20:K24"/>
    <mergeCell ref="L20:L24"/>
    <mergeCell ref="N20:N24"/>
    <mergeCell ref="O20:O24"/>
    <mergeCell ref="P20:P24"/>
    <mergeCell ref="Q20:Q24"/>
    <mergeCell ref="R20:R21"/>
    <mergeCell ref="S20:S21"/>
    <mergeCell ref="T20:T21"/>
    <mergeCell ref="U20:U21"/>
    <mergeCell ref="V20:V21"/>
    <mergeCell ref="W20:W21"/>
    <mergeCell ref="X20:X21"/>
    <mergeCell ref="Y20:Y21"/>
    <mergeCell ref="D22:D23"/>
    <mergeCell ref="H22:H23"/>
    <mergeCell ref="C25:C27"/>
    <mergeCell ref="E25:E27"/>
    <mergeCell ref="F25:F27"/>
    <mergeCell ref="G25:G27"/>
    <mergeCell ref="I25:I27"/>
    <mergeCell ref="J25:J27"/>
    <mergeCell ref="K25:K27"/>
    <mergeCell ref="L25:L27"/>
    <mergeCell ref="N25:N27"/>
    <mergeCell ref="O25:O27"/>
    <mergeCell ref="P25:P27"/>
    <mergeCell ref="Q25:Q27"/>
    <mergeCell ref="R25:R26"/>
    <mergeCell ref="S25:S26"/>
    <mergeCell ref="T25:T26"/>
    <mergeCell ref="U25:U26"/>
    <mergeCell ref="V25:V26"/>
    <mergeCell ref="W25:W26"/>
    <mergeCell ref="X25:X26"/>
    <mergeCell ref="Y25:Y26"/>
    <mergeCell ref="D26:D27"/>
    <mergeCell ref="H26:H27"/>
    <mergeCell ref="C28:C31"/>
    <mergeCell ref="E28:E31"/>
    <mergeCell ref="F28:F31"/>
    <mergeCell ref="G28:G31"/>
    <mergeCell ref="I28:I31"/>
    <mergeCell ref="J28:J31"/>
    <mergeCell ref="K28:K31"/>
    <mergeCell ref="L28:L31"/>
    <mergeCell ref="N28:N31"/>
    <mergeCell ref="O28:O31"/>
    <mergeCell ref="P28:P31"/>
    <mergeCell ref="Q28:Q31"/>
    <mergeCell ref="R28:R31"/>
    <mergeCell ref="S28:S31"/>
    <mergeCell ref="T28:T31"/>
    <mergeCell ref="U28:U31"/>
    <mergeCell ref="V28:V31"/>
    <mergeCell ref="W28:W31"/>
    <mergeCell ref="X28:X31"/>
    <mergeCell ref="Y28:Y31"/>
    <mergeCell ref="D29:D31"/>
    <mergeCell ref="H30:H31"/>
    <mergeCell ref="B32:B35"/>
    <mergeCell ref="C32:C35"/>
    <mergeCell ref="D32:D33"/>
    <mergeCell ref="E32:E35"/>
    <mergeCell ref="F32:F35"/>
    <mergeCell ref="G32:G35"/>
    <mergeCell ref="I32:I35"/>
    <mergeCell ref="J32:J35"/>
    <mergeCell ref="K32:K35"/>
    <mergeCell ref="L32:L35"/>
    <mergeCell ref="M32:M33"/>
    <mergeCell ref="N32:N35"/>
    <mergeCell ref="O32:O35"/>
    <mergeCell ref="P32:P35"/>
    <mergeCell ref="Q32:Q35"/>
    <mergeCell ref="R32:R33"/>
    <mergeCell ref="S32:S33"/>
    <mergeCell ref="T32:T33"/>
    <mergeCell ref="U32:U33"/>
    <mergeCell ref="V32:V33"/>
    <mergeCell ref="W32:W33"/>
    <mergeCell ref="X32:X33"/>
    <mergeCell ref="Y32:Y33"/>
    <mergeCell ref="D34:D35"/>
    <mergeCell ref="M34:M35"/>
    <mergeCell ref="R34:R35"/>
    <mergeCell ref="S34:S35"/>
    <mergeCell ref="T34:T35"/>
    <mergeCell ref="U34:U35"/>
    <mergeCell ref="V34:V35"/>
    <mergeCell ref="W34:W35"/>
    <mergeCell ref="X34:X35"/>
    <mergeCell ref="Y34:Y35"/>
    <mergeCell ref="B36:B46"/>
    <mergeCell ref="C36:C46"/>
    <mergeCell ref="E36:E42"/>
    <mergeCell ref="F36:F42"/>
    <mergeCell ref="G36:G42"/>
    <mergeCell ref="I36:I42"/>
    <mergeCell ref="J36:J42"/>
    <mergeCell ref="K36:K42"/>
    <mergeCell ref="L36:L42"/>
    <mergeCell ref="M36:M37"/>
    <mergeCell ref="N36:N42"/>
    <mergeCell ref="O36:O42"/>
    <mergeCell ref="P36:P42"/>
    <mergeCell ref="Q36:Q42"/>
    <mergeCell ref="R36:R39"/>
    <mergeCell ref="S36:S39"/>
    <mergeCell ref="T36:T39"/>
    <mergeCell ref="U36:U39"/>
    <mergeCell ref="V36:V39"/>
    <mergeCell ref="W36:W39"/>
    <mergeCell ref="X36:X39"/>
    <mergeCell ref="Y36:Y39"/>
    <mergeCell ref="H37:H38"/>
    <mergeCell ref="M38:M40"/>
    <mergeCell ref="H39:H40"/>
    <mergeCell ref="R40:R42"/>
    <mergeCell ref="S40:S42"/>
    <mergeCell ref="T40:T42"/>
    <mergeCell ref="U40:U42"/>
    <mergeCell ref="V40:V42"/>
    <mergeCell ref="W40:W42"/>
    <mergeCell ref="X40:X42"/>
    <mergeCell ref="Y40:Y42"/>
    <mergeCell ref="H41:H42"/>
    <mergeCell ref="M41:M42"/>
    <mergeCell ref="D43:D44"/>
    <mergeCell ref="E43:E46"/>
    <mergeCell ref="F43:F46"/>
    <mergeCell ref="G43:G46"/>
    <mergeCell ref="I43:I46"/>
    <mergeCell ref="J43:J46"/>
    <mergeCell ref="K43:K46"/>
    <mergeCell ref="L43:L46"/>
    <mergeCell ref="M43:M44"/>
    <mergeCell ref="N43:N46"/>
    <mergeCell ref="O43:O46"/>
    <mergeCell ref="P43:P46"/>
    <mergeCell ref="Q43:Q46"/>
    <mergeCell ref="R44:R45"/>
    <mergeCell ref="S44:S45"/>
    <mergeCell ref="T44:T45"/>
    <mergeCell ref="U44:U45"/>
    <mergeCell ref="V44:V45"/>
    <mergeCell ref="W44:W45"/>
    <mergeCell ref="X44:X45"/>
    <mergeCell ref="Y44:Y45"/>
    <mergeCell ref="D45:D46"/>
    <mergeCell ref="H45:H46"/>
    <mergeCell ref="M45:M46"/>
    <mergeCell ref="B47:B50"/>
    <mergeCell ref="C47:C50"/>
    <mergeCell ref="E47:E50"/>
    <mergeCell ref="F47:F50"/>
    <mergeCell ref="G47:G50"/>
    <mergeCell ref="I47:I50"/>
    <mergeCell ref="J47:J50"/>
    <mergeCell ref="K47:K50"/>
    <mergeCell ref="L47:L50"/>
    <mergeCell ref="M47:M50"/>
    <mergeCell ref="N47:N50"/>
    <mergeCell ref="O47:O50"/>
    <mergeCell ref="P47:P50"/>
    <mergeCell ref="Q47:Q50"/>
    <mergeCell ref="R47:R48"/>
    <mergeCell ref="S47:S48"/>
    <mergeCell ref="T47:T48"/>
    <mergeCell ref="U47:U48"/>
    <mergeCell ref="V47:V48"/>
    <mergeCell ref="W47:W48"/>
    <mergeCell ref="X47:X48"/>
    <mergeCell ref="Y47:Y48"/>
    <mergeCell ref="D49:D50"/>
    <mergeCell ref="R49:R50"/>
    <mergeCell ref="S49:S50"/>
    <mergeCell ref="T49:T50"/>
    <mergeCell ref="U49:U50"/>
    <mergeCell ref="V49:V50"/>
    <mergeCell ref="W49:W50"/>
    <mergeCell ref="X49:X50"/>
    <mergeCell ref="Y49:Y50"/>
    <mergeCell ref="B51:B53"/>
    <mergeCell ref="C51:C53"/>
    <mergeCell ref="E51:E53"/>
    <mergeCell ref="F51:F53"/>
    <mergeCell ref="G51:G53"/>
    <mergeCell ref="I51:I53"/>
    <mergeCell ref="J51:J53"/>
    <mergeCell ref="K51:K53"/>
    <mergeCell ref="L51:L53"/>
    <mergeCell ref="N51:N53"/>
    <mergeCell ref="O51:O53"/>
    <mergeCell ref="P51:P53"/>
    <mergeCell ref="Q51:Q53"/>
    <mergeCell ref="R51:R53"/>
    <mergeCell ref="S51:S53"/>
    <mergeCell ref="T51:T53"/>
    <mergeCell ref="U51:U53"/>
    <mergeCell ref="V51:V53"/>
    <mergeCell ref="W51:W53"/>
    <mergeCell ref="X51:X53"/>
    <mergeCell ref="Y51:Y53"/>
    <mergeCell ref="M52:M53"/>
    <mergeCell ref="B54:B57"/>
    <mergeCell ref="C54:C57"/>
    <mergeCell ref="E54:E57"/>
    <mergeCell ref="F54:F57"/>
    <mergeCell ref="G54:G57"/>
    <mergeCell ref="I54:I57"/>
    <mergeCell ref="J54:J57"/>
    <mergeCell ref="K54:K57"/>
    <mergeCell ref="L54:L57"/>
    <mergeCell ref="M54:M57"/>
    <mergeCell ref="N54:N57"/>
    <mergeCell ref="O54:O57"/>
    <mergeCell ref="P54:P57"/>
    <mergeCell ref="Q54:Q57"/>
    <mergeCell ref="R54:R55"/>
    <mergeCell ref="S54:S55"/>
    <mergeCell ref="T54:T55"/>
    <mergeCell ref="U54:U57"/>
    <mergeCell ref="V54:V55"/>
    <mergeCell ref="W54:W55"/>
    <mergeCell ref="X54:X55"/>
    <mergeCell ref="Y54:Y55"/>
    <mergeCell ref="H56:H57"/>
    <mergeCell ref="R56:R57"/>
    <mergeCell ref="S56:S57"/>
    <mergeCell ref="T56:T57"/>
    <mergeCell ref="V56:V57"/>
    <mergeCell ref="W56:W57"/>
    <mergeCell ref="X56:X57"/>
    <mergeCell ref="Y56:Y57"/>
    <mergeCell ref="B58:B64"/>
    <mergeCell ref="C58:C61"/>
    <mergeCell ref="E58:E61"/>
    <mergeCell ref="F58:F61"/>
    <mergeCell ref="G58:G61"/>
    <mergeCell ref="I58:I61"/>
    <mergeCell ref="J58:J61"/>
    <mergeCell ref="K58:K61"/>
    <mergeCell ref="L58:L61"/>
    <mergeCell ref="M58:M60"/>
    <mergeCell ref="N58:N61"/>
    <mergeCell ref="O58:O61"/>
    <mergeCell ref="P58:P61"/>
    <mergeCell ref="Q58:Q61"/>
    <mergeCell ref="R58:R61"/>
    <mergeCell ref="S58:S61"/>
    <mergeCell ref="T58:T61"/>
    <mergeCell ref="U58:U61"/>
    <mergeCell ref="V58:V61"/>
    <mergeCell ref="W58:W61"/>
    <mergeCell ref="X58:X61"/>
    <mergeCell ref="Y58:Y61"/>
    <mergeCell ref="D59:D60"/>
    <mergeCell ref="C62:C64"/>
    <mergeCell ref="E62:E64"/>
    <mergeCell ref="F62:F64"/>
    <mergeCell ref="G62:G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X62:X64"/>
    <mergeCell ref="Y62:Y64"/>
    <mergeCell ref="D63:D64"/>
    <mergeCell ref="B65:B67"/>
    <mergeCell ref="C65:C67"/>
    <mergeCell ref="E65:E67"/>
    <mergeCell ref="F65:F67"/>
    <mergeCell ref="G65:G67"/>
    <mergeCell ref="H65:H66"/>
    <mergeCell ref="I65:I67"/>
    <mergeCell ref="J65:J67"/>
    <mergeCell ref="K65:K67"/>
    <mergeCell ref="L65:L67"/>
    <mergeCell ref="M65:M67"/>
    <mergeCell ref="N65:N67"/>
    <mergeCell ref="O65:O67"/>
    <mergeCell ref="P65:P67"/>
    <mergeCell ref="Q65:Q67"/>
    <mergeCell ref="R65:R66"/>
    <mergeCell ref="S65:S66"/>
    <mergeCell ref="T65:T66"/>
    <mergeCell ref="U65:U66"/>
    <mergeCell ref="V65:V66"/>
    <mergeCell ref="W65:W66"/>
    <mergeCell ref="X65:X66"/>
    <mergeCell ref="Y65:Y66"/>
    <mergeCell ref="B68:B72"/>
    <mergeCell ref="C68:C72"/>
    <mergeCell ref="D68:D72"/>
    <mergeCell ref="E68:E72"/>
    <mergeCell ref="F68:F72"/>
    <mergeCell ref="G68:G72"/>
    <mergeCell ref="H68:H70"/>
    <mergeCell ref="I68:I72"/>
    <mergeCell ref="J68:J72"/>
    <mergeCell ref="K68:K72"/>
    <mergeCell ref="L68:L72"/>
    <mergeCell ref="N68:N72"/>
    <mergeCell ref="O68:O72"/>
    <mergeCell ref="P68:P72"/>
    <mergeCell ref="Q68:Q72"/>
    <mergeCell ref="U68:U72"/>
    <mergeCell ref="R69:R70"/>
    <mergeCell ref="S69:S70"/>
    <mergeCell ref="T69:T70"/>
    <mergeCell ref="V69:V70"/>
    <mergeCell ref="W69:W70"/>
    <mergeCell ref="X69:X70"/>
    <mergeCell ref="Y69:Y70"/>
    <mergeCell ref="H71:H72"/>
    <mergeCell ref="R71:R72"/>
    <mergeCell ref="S71:S72"/>
    <mergeCell ref="T71:T72"/>
    <mergeCell ref="V71:V72"/>
    <mergeCell ref="W71:W72"/>
    <mergeCell ref="X71:X72"/>
    <mergeCell ref="Y71:Y72"/>
    <mergeCell ref="B73:B76"/>
    <mergeCell ref="C73:C76"/>
    <mergeCell ref="E73:E74"/>
    <mergeCell ref="F73:F74"/>
    <mergeCell ref="G73:G74"/>
    <mergeCell ref="I73:I74"/>
    <mergeCell ref="J73:J74"/>
    <mergeCell ref="K73:K74"/>
    <mergeCell ref="L73:L74"/>
    <mergeCell ref="N73:N74"/>
    <mergeCell ref="O73:O74"/>
    <mergeCell ref="P73:P74"/>
    <mergeCell ref="Q73:Q74"/>
    <mergeCell ref="U73:U74"/>
    <mergeCell ref="D75:D76"/>
    <mergeCell ref="E75:E76"/>
    <mergeCell ref="F75:F76"/>
    <mergeCell ref="G75:G76"/>
    <mergeCell ref="H75:H76"/>
    <mergeCell ref="I75:I76"/>
    <mergeCell ref="J75:J76"/>
    <mergeCell ref="K75:K76"/>
    <mergeCell ref="L75:L76"/>
    <mergeCell ref="N75:N76"/>
    <mergeCell ref="O75:O76"/>
    <mergeCell ref="P75:P76"/>
    <mergeCell ref="Q75:Q76"/>
    <mergeCell ref="R75:R76"/>
    <mergeCell ref="S75:S76"/>
    <mergeCell ref="T75:T76"/>
    <mergeCell ref="U75:U76"/>
    <mergeCell ref="V75:V76"/>
    <mergeCell ref="W75:W76"/>
    <mergeCell ref="X75:X76"/>
    <mergeCell ref="Y75:Y76"/>
    <mergeCell ref="B78:F78"/>
    <mergeCell ref="B79:F79"/>
  </mergeCells>
  <dataValidations count="6">
    <dataValidation type="list" operator="equal" allowBlank="1" showErrorMessage="1" sqref="I36:I41 I42:K42">
      <formula1>"1,2,3,4,5,"</formula1>
    </dataValidation>
    <dataValidation type="list" operator="equal" allowBlank="1" showErrorMessage="1" sqref="L42">
      <formula1>"Confidencialidad de la Información,Credibilidad o Imagen,Legal,Operativo"</formula1>
    </dataValidation>
    <dataValidation type="list" operator="equal" allowBlank="1" showErrorMessage="1" sqref="M42 R42 T42 W42">
      <formula1>"BAJO,MODERADO,ALTO,EXTREMO"</formula1>
    </dataValidation>
    <dataValidation type="list" operator="equal" allowBlank="1" showErrorMessage="1" sqref="F33:F35">
      <formula1>"Estratégico,Imagen,Operativo,Financiero,Cumplimiento,Tecnología,Ambiental  y Salud Ocupacional,Normativo,Conocimiento,Corrupción,Confidencialidad de la Información"</formula1>
    </dataValidation>
    <dataValidation type="list" operator="equal" allowBlank="1" showErrorMessage="1" sqref="Q33:Q35">
      <formula1>"BAJO,MODERADO,ALTO,EXTREMO"</formula1>
    </dataValidation>
    <dataValidation type="list" operator="equal" allowBlank="1" showErrorMessage="1" sqref="R33">
      <formula1>"Evitar el Riesgo,Transferir el Riesgo,Reducir el  Riesgo,Asumir el riesgo   ,"</formula1>
    </dataValidation>
  </dataValidations>
  <printOptions/>
  <pageMargins left="0.2534722222222222" right="0.1451388888888889" top="0.44305555555555554" bottom="0.07013888888888889" header="0.5118055555555555" footer="0.5118055555555555"/>
  <pageSetup horizontalDpi="300" verticalDpi="300" orientation="landscape" paperSize="14" scale="3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2016-01-18T16:53:28Z</dcterms:created>
  <dcterms:modified xsi:type="dcterms:W3CDTF">2016-08-30T18:52:08Z</dcterms:modified>
  <cp:category/>
  <cp:version/>
  <cp:contentType/>
  <cp:contentStatus/>
  <cp:revision>44</cp:revision>
</cp:coreProperties>
</file>